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</sheets>
  <definedNames>
    <definedName name="_xlnm.Print_Area" localSheetId="0">Sheet1!$A$1:$U$17</definedName>
  </definedNames>
  <calcPr calcId="145621"/>
</workbook>
</file>

<file path=xl/calcChain.xml><?xml version="1.0" encoding="utf-8"?>
<calcChain xmlns="http://schemas.openxmlformats.org/spreadsheetml/2006/main">
  <c r="S16" i="1" l="1"/>
  <c r="O16" i="1" l="1"/>
  <c r="M16" i="1"/>
  <c r="K16" i="1"/>
  <c r="I16" i="1"/>
  <c r="G16" i="1"/>
  <c r="E16" i="1"/>
</calcChain>
</file>

<file path=xl/sharedStrings.xml><?xml version="1.0" encoding="utf-8"?>
<sst xmlns="http://schemas.openxmlformats.org/spreadsheetml/2006/main" count="58" uniqueCount="41">
  <si>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</si>
  <si>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</si>
  <si>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</si>
  <si>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</si>
  <si>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</si>
  <si>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</si>
  <si>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</si>
  <si>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</si>
  <si>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>Vendor #4</t>
  </si>
  <si>
    <t>Vendor #5</t>
  </si>
  <si>
    <t>Vendor #6</t>
  </si>
  <si>
    <t>Vendor #7</t>
  </si>
  <si>
    <t>NOTE:</t>
  </si>
  <si>
    <t>ITB730-16027 Multi-viewer System for KUHT-TV</t>
  </si>
  <si>
    <t>APANTAC HD-SDI</t>
  </si>
  <si>
    <t>APANTAC SPP</t>
  </si>
  <si>
    <t>APANTAC HDMI-1R</t>
  </si>
  <si>
    <t>APANTAC CAT6-FTP-115</t>
  </si>
  <si>
    <t>APANTAC LX-24HD</t>
  </si>
  <si>
    <t>FREIGHT</t>
  </si>
  <si>
    <t>SALES TAX</t>
  </si>
  <si>
    <t>NOTE:Delivery within 25 days ARO, FOB Destination.</t>
  </si>
  <si>
    <t>NOTE: pricing per TIPS Contract 1121914, Delivery 5-7 days ARO</t>
  </si>
  <si>
    <t>NOTE: 15% restocking fee will be charged for items returned unopened and within 30 days of shipment date with approval.</t>
  </si>
  <si>
    <t xml:space="preserve">LE-16HD </t>
  </si>
  <si>
    <t>NOTE: Provided a quote on a different multi-viewer. Please see line 8. Nothing else was quoted.</t>
  </si>
  <si>
    <t>NOTE: Breakdown of price was not provided</t>
  </si>
  <si>
    <t>Vendor #8</t>
  </si>
  <si>
    <t>Vendor #9</t>
  </si>
  <si>
    <t>UIM - Universal Interface Module</t>
  </si>
  <si>
    <t>NOTE: Vendor added in UIM (see line 9)</t>
  </si>
  <si>
    <t>NOTE: 
2 x KALEIDO-MX-24X2 $33,802.65
2 x DENSITE 3+ FR1-PSU-AC $808.50
2 x KALEIDO-RCP2 $1,844.85
2 x GPI-1501-TBA $220.50
4 x DXF-200-B $4,630.50
8 x DIN-BNC FEM-14 $2,778.30
2 x KMX-IN-8-OPT-CSX $426.30
2 x KMX-IN-16-OPT-CSX $764.40
1 x Multiviewers-ESA-3YR grass Valley Support $6,013.04
Total pricing w/freight $51,583.04
Vendor provided quotes for different brands</t>
  </si>
  <si>
    <t xml:space="preserve">Collaboration Solutions Inc
</t>
  </si>
  <si>
    <t xml:space="preserve">Ford Audio-Video Systems, LLC
</t>
  </si>
  <si>
    <t xml:space="preserve">Digital Resources Inc
</t>
  </si>
  <si>
    <t xml:space="preserve">RSI-Global Communications Group, LLC
</t>
  </si>
  <si>
    <t xml:space="preserve">Heartland Video Systems
</t>
  </si>
  <si>
    <t xml:space="preserve">Texas Media Systems, Ltd.
</t>
  </si>
  <si>
    <t xml:space="preserve">VideoTape Products Inc
</t>
  </si>
  <si>
    <t xml:space="preserve">Videotex Systems
</t>
  </si>
  <si>
    <t xml:space="preserve">Broadcast Digital Systems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</si>
</sst>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6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center" wrapText="1"/>
    </xf>
    <xf numFmtId="4" fontId="7" fillId="0" borderId="15" xfId="0" applyNumberFormat="1" applyFont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view="pageBreakPreview" zoomScale="115" zoomScaleNormal="100" zoomScaleSheetLayoutView="115" workbookViewId="0">
      <pane xSplit="3" topLeftCell="D1" activePane="topRight" state="frozen"/>
      <selection pane="topRight" activeCell="V5" sqref="V5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  <col min="14" max="14" width="9.5703125" customWidth="1"/>
    <col min="15" max="15" width="19.5703125" customWidth="1"/>
    <col min="16" max="16" width="9.5703125" customWidth="1"/>
    <col min="17" max="17" width="19.5703125" customWidth="1"/>
    <col min="19" max="19" width="18.140625" customWidth="1"/>
    <col min="21" max="21" width="19.140625" customWidth="1"/>
  </cols>
  <sheetData>
    <row r="1" spans="1:21" ht="13.5" thickBot="1" x14ac:dyDescent="0.25"/>
    <row r="2" spans="1:21" s="1" customFormat="1" ht="24" customHeight="1" thickBot="1" x14ac:dyDescent="0.3">
      <c r="A2" s="3"/>
      <c r="B2" s="47" t="s">
        <v>13</v>
      </c>
      <c r="C2" s="48"/>
      <c r="D2" s="48"/>
      <c r="E2" s="48"/>
      <c r="F2" s="48"/>
      <c r="G2" s="5"/>
      <c r="H2" s="4"/>
      <c r="I2" s="5"/>
      <c r="J2" s="4"/>
      <c r="K2" s="5"/>
      <c r="L2" s="4"/>
      <c r="M2" s="4"/>
      <c r="N2" s="4"/>
      <c r="O2" s="5"/>
      <c r="P2" s="4"/>
      <c r="Q2" s="5"/>
    </row>
    <row r="3" spans="1:21" ht="15" customHeight="1" thickBot="1" x14ac:dyDescent="0.25">
      <c r="B3" s="43" t="s">
        <v>0</v>
      </c>
      <c r="C3" s="44"/>
      <c r="D3" s="50" t="s">
        <v>5</v>
      </c>
      <c r="E3" s="51"/>
      <c r="F3" s="35" t="s">
        <v>6</v>
      </c>
      <c r="G3" s="36"/>
      <c r="H3" s="35" t="s">
        <v>7</v>
      </c>
      <c r="I3" s="36"/>
      <c r="J3" s="35" t="s">
        <v>8</v>
      </c>
      <c r="K3" s="36"/>
      <c r="L3" s="35" t="s">
        <v>9</v>
      </c>
      <c r="M3" s="36"/>
      <c r="N3" s="35" t="s">
        <v>10</v>
      </c>
      <c r="O3" s="36"/>
      <c r="P3" s="35" t="s">
        <v>11</v>
      </c>
      <c r="Q3" s="36"/>
      <c r="R3" s="35" t="s">
        <v>27</v>
      </c>
      <c r="S3" s="36"/>
      <c r="T3" s="35" t="s">
        <v>28</v>
      </c>
      <c r="U3" s="36"/>
    </row>
    <row r="4" spans="1:21" ht="63" customHeight="1" thickBot="1" x14ac:dyDescent="0.25">
      <c r="B4" s="45"/>
      <c r="C4" s="46"/>
      <c r="D4" s="52" t="s">
        <v>32</v>
      </c>
      <c r="E4" s="38"/>
      <c r="F4" s="37" t="s">
        <v>33</v>
      </c>
      <c r="G4" s="38"/>
      <c r="H4" s="37" t="s">
        <v>34</v>
      </c>
      <c r="I4" s="38"/>
      <c r="J4" s="37" t="s">
        <v>35</v>
      </c>
      <c r="K4" s="38"/>
      <c r="L4" s="37" t="s">
        <v>36</v>
      </c>
      <c r="M4" s="38"/>
      <c r="N4" s="37" t="s">
        <v>37</v>
      </c>
      <c r="O4" s="38"/>
      <c r="P4" s="37" t="s">
        <v>38</v>
      </c>
      <c r="Q4" s="38"/>
      <c r="R4" s="37" t="s">
        <v>39</v>
      </c>
      <c r="S4" s="38"/>
      <c r="T4" s="37" t="s">
        <v>40</v>
      </c>
      <c r="U4" s="38"/>
    </row>
    <row r="5" spans="1:21" ht="27" customHeight="1" thickBot="1" x14ac:dyDescent="0.25">
      <c r="B5" s="2"/>
      <c r="C5" s="18" t="s">
        <v>4</v>
      </c>
      <c r="D5" s="26" t="s">
        <v>2</v>
      </c>
      <c r="E5" s="7" t="s">
        <v>1</v>
      </c>
      <c r="F5" s="22" t="s">
        <v>2</v>
      </c>
      <c r="G5" s="7" t="s">
        <v>1</v>
      </c>
      <c r="H5" s="12" t="s">
        <v>2</v>
      </c>
      <c r="I5" s="7" t="s">
        <v>1</v>
      </c>
      <c r="J5" s="12" t="s">
        <v>2</v>
      </c>
      <c r="K5" s="7" t="s">
        <v>1</v>
      </c>
      <c r="L5" s="12" t="s">
        <v>2</v>
      </c>
      <c r="M5" s="7" t="s">
        <v>1</v>
      </c>
      <c r="N5" s="12" t="s">
        <v>2</v>
      </c>
      <c r="O5" s="7" t="s">
        <v>1</v>
      </c>
      <c r="P5" s="12" t="s">
        <v>2</v>
      </c>
      <c r="Q5" s="7" t="s">
        <v>1</v>
      </c>
      <c r="R5" s="12" t="s">
        <v>2</v>
      </c>
      <c r="S5" s="7" t="s">
        <v>1</v>
      </c>
      <c r="T5" s="12" t="s">
        <v>2</v>
      </c>
      <c r="U5" s="7" t="s">
        <v>1</v>
      </c>
    </row>
    <row r="6" spans="1:21" ht="32.450000000000003" customHeight="1" thickTop="1" x14ac:dyDescent="0.2">
      <c r="B6" s="6">
        <v>1</v>
      </c>
      <c r="C6" s="19" t="s">
        <v>18</v>
      </c>
      <c r="D6" s="27">
        <v>2</v>
      </c>
      <c r="E6" s="28">
        <v>39999.96</v>
      </c>
      <c r="F6" s="27">
        <v>2</v>
      </c>
      <c r="G6" s="28">
        <v>38400</v>
      </c>
      <c r="H6" s="27">
        <v>2</v>
      </c>
      <c r="I6" s="14">
        <v>33913.040000000001</v>
      </c>
      <c r="J6" s="13">
        <v>2</v>
      </c>
      <c r="K6" s="32">
        <v>39889.199999999997</v>
      </c>
      <c r="L6" s="13">
        <v>2</v>
      </c>
      <c r="M6" s="33">
        <v>34680</v>
      </c>
      <c r="N6" s="13">
        <v>0</v>
      </c>
      <c r="O6" s="14"/>
      <c r="P6" s="13"/>
      <c r="Q6" s="14"/>
      <c r="R6" s="13">
        <v>2</v>
      </c>
      <c r="S6" s="14">
        <v>42201.599999999999</v>
      </c>
      <c r="T6" s="13"/>
      <c r="U6" s="14"/>
    </row>
    <row r="7" spans="1:21" ht="32.450000000000003" customHeight="1" x14ac:dyDescent="0.2">
      <c r="B7" s="6">
        <v>2</v>
      </c>
      <c r="C7" s="19" t="s">
        <v>14</v>
      </c>
      <c r="D7" s="27">
        <v>2</v>
      </c>
      <c r="E7" s="28">
        <v>666</v>
      </c>
      <c r="F7" s="27">
        <v>2</v>
      </c>
      <c r="G7" s="28">
        <v>643.67999999999995</v>
      </c>
      <c r="H7" s="27">
        <v>2</v>
      </c>
      <c r="I7" s="14">
        <v>608.70000000000005</v>
      </c>
      <c r="J7" s="13">
        <v>2</v>
      </c>
      <c r="K7" s="14">
        <v>664.82</v>
      </c>
      <c r="L7" s="13">
        <v>2</v>
      </c>
      <c r="M7" s="14">
        <v>608</v>
      </c>
      <c r="N7" s="13">
        <v>0</v>
      </c>
      <c r="O7" s="14"/>
      <c r="P7" s="13"/>
      <c r="Q7" s="14"/>
      <c r="R7" s="13">
        <v>2</v>
      </c>
      <c r="S7" s="14">
        <v>703.36</v>
      </c>
      <c r="T7" s="13"/>
      <c r="U7" s="14"/>
    </row>
    <row r="8" spans="1:21" ht="32.450000000000003" customHeight="1" x14ac:dyDescent="0.2">
      <c r="B8" s="6">
        <v>3</v>
      </c>
      <c r="C8" s="19" t="s">
        <v>15</v>
      </c>
      <c r="D8" s="27">
        <v>2</v>
      </c>
      <c r="E8" s="28">
        <v>333</v>
      </c>
      <c r="F8" s="27">
        <v>2</v>
      </c>
      <c r="G8" s="28">
        <v>321.83999999999997</v>
      </c>
      <c r="H8" s="27">
        <v>2</v>
      </c>
      <c r="I8" s="14">
        <v>304.33999999999997</v>
      </c>
      <c r="J8" s="13">
        <v>2</v>
      </c>
      <c r="K8" s="14">
        <v>332.4</v>
      </c>
      <c r="L8" s="13">
        <v>2</v>
      </c>
      <c r="M8" s="14">
        <v>310</v>
      </c>
      <c r="N8" s="13">
        <v>0</v>
      </c>
      <c r="O8" s="14"/>
      <c r="P8" s="13"/>
      <c r="Q8" s="14"/>
      <c r="R8" s="13">
        <v>2</v>
      </c>
      <c r="S8" s="14">
        <v>351.68</v>
      </c>
      <c r="T8" s="13"/>
      <c r="U8" s="14"/>
    </row>
    <row r="9" spans="1:21" ht="32.450000000000003" customHeight="1" x14ac:dyDescent="0.2">
      <c r="B9" s="6">
        <v>4</v>
      </c>
      <c r="C9" s="19" t="s">
        <v>16</v>
      </c>
      <c r="D9" s="27">
        <v>4</v>
      </c>
      <c r="E9" s="28">
        <v>363.96</v>
      </c>
      <c r="F9" s="27">
        <v>4</v>
      </c>
      <c r="G9" s="28">
        <v>379.32</v>
      </c>
      <c r="H9" s="27">
        <v>4</v>
      </c>
      <c r="I9" s="14">
        <v>358.68</v>
      </c>
      <c r="J9" s="13">
        <v>4</v>
      </c>
      <c r="K9" s="14">
        <v>365.64</v>
      </c>
      <c r="L9" s="13">
        <v>4</v>
      </c>
      <c r="M9" s="14">
        <v>360</v>
      </c>
      <c r="N9" s="13">
        <v>0</v>
      </c>
      <c r="O9" s="14"/>
      <c r="P9" s="13"/>
      <c r="Q9" s="14"/>
      <c r="R9" s="13">
        <v>4</v>
      </c>
      <c r="S9" s="14">
        <v>386.84</v>
      </c>
      <c r="T9" s="13"/>
      <c r="U9" s="14"/>
    </row>
    <row r="10" spans="1:21" ht="32.450000000000003" customHeight="1" x14ac:dyDescent="0.2">
      <c r="B10" s="6">
        <v>5</v>
      </c>
      <c r="C10" s="19" t="s">
        <v>17</v>
      </c>
      <c r="D10" s="27">
        <v>4</v>
      </c>
      <c r="E10" s="28">
        <v>378</v>
      </c>
      <c r="F10" s="27">
        <v>4</v>
      </c>
      <c r="G10" s="28">
        <v>413.8</v>
      </c>
      <c r="H10" s="27">
        <v>4</v>
      </c>
      <c r="I10" s="14">
        <v>391.32</v>
      </c>
      <c r="J10" s="13">
        <v>4</v>
      </c>
      <c r="K10" s="14">
        <v>398.88</v>
      </c>
      <c r="L10" s="13">
        <v>4</v>
      </c>
      <c r="M10" s="14">
        <v>400</v>
      </c>
      <c r="N10" s="13">
        <v>0</v>
      </c>
      <c r="O10" s="14"/>
      <c r="P10" s="13"/>
      <c r="Q10" s="14"/>
      <c r="R10" s="13">
        <v>4</v>
      </c>
      <c r="S10" s="14">
        <v>422</v>
      </c>
      <c r="T10" s="13"/>
      <c r="U10" s="14"/>
    </row>
    <row r="11" spans="1:21" ht="32.450000000000003" customHeight="1" x14ac:dyDescent="0.2">
      <c r="B11" s="6">
        <v>6</v>
      </c>
      <c r="C11" s="19" t="s">
        <v>19</v>
      </c>
      <c r="D11" s="27"/>
      <c r="E11" s="28">
        <v>0</v>
      </c>
      <c r="F11" s="23"/>
      <c r="G11" s="28">
        <v>0</v>
      </c>
      <c r="H11" s="13"/>
      <c r="I11" s="14">
        <v>0</v>
      </c>
      <c r="J11" s="13">
        <v>1</v>
      </c>
      <c r="K11" s="14">
        <v>199</v>
      </c>
      <c r="L11" s="13">
        <v>1</v>
      </c>
      <c r="M11" s="14">
        <v>180</v>
      </c>
      <c r="N11" s="13">
        <v>0</v>
      </c>
      <c r="O11" s="14"/>
      <c r="P11" s="13"/>
      <c r="Q11" s="14"/>
      <c r="R11" s="13"/>
      <c r="S11" s="14"/>
      <c r="T11" s="13"/>
      <c r="U11" s="14"/>
    </row>
    <row r="12" spans="1:21" ht="32.450000000000003" customHeight="1" x14ac:dyDescent="0.2">
      <c r="B12" s="6">
        <v>7</v>
      </c>
      <c r="C12" s="19" t="s">
        <v>20</v>
      </c>
      <c r="D12" s="27"/>
      <c r="E12" s="28">
        <v>0</v>
      </c>
      <c r="F12" s="23"/>
      <c r="G12" s="28">
        <v>0</v>
      </c>
      <c r="H12" s="13"/>
      <c r="I12" s="14">
        <v>0</v>
      </c>
      <c r="J12" s="13">
        <v>0</v>
      </c>
      <c r="K12" s="14">
        <v>0</v>
      </c>
      <c r="L12" s="13">
        <v>0</v>
      </c>
      <c r="M12" s="14">
        <v>0</v>
      </c>
      <c r="N12" s="13">
        <v>0</v>
      </c>
      <c r="O12" s="14"/>
      <c r="P12" s="13"/>
      <c r="Q12" s="14"/>
      <c r="R12" s="13"/>
      <c r="S12" s="14"/>
      <c r="T12" s="13"/>
      <c r="U12" s="14"/>
    </row>
    <row r="13" spans="1:21" ht="32.450000000000003" customHeight="1" x14ac:dyDescent="0.2">
      <c r="B13" s="6">
        <v>8</v>
      </c>
      <c r="C13" s="19" t="s">
        <v>24</v>
      </c>
      <c r="D13" s="27"/>
      <c r="E13" s="28"/>
      <c r="F13" s="23"/>
      <c r="G13" s="14"/>
      <c r="H13" s="13"/>
      <c r="I13" s="14"/>
      <c r="J13" s="13"/>
      <c r="K13" s="14"/>
      <c r="L13" s="13"/>
      <c r="M13" s="14"/>
      <c r="N13" s="13">
        <v>1</v>
      </c>
      <c r="O13" s="33">
        <v>12600</v>
      </c>
      <c r="P13" s="13"/>
      <c r="Q13" s="14"/>
      <c r="R13" s="13"/>
      <c r="S13" s="14"/>
      <c r="T13" s="13"/>
      <c r="U13" s="14"/>
    </row>
    <row r="14" spans="1:21" ht="32.450000000000003" customHeight="1" x14ac:dyDescent="0.2">
      <c r="B14" s="6">
        <v>9</v>
      </c>
      <c r="C14" s="19" t="s">
        <v>29</v>
      </c>
      <c r="D14" s="27"/>
      <c r="E14" s="28"/>
      <c r="F14" s="23"/>
      <c r="G14" s="14"/>
      <c r="H14" s="13"/>
      <c r="I14" s="14"/>
      <c r="J14" s="13"/>
      <c r="K14" s="14"/>
      <c r="L14" s="13"/>
      <c r="M14" s="14"/>
      <c r="N14" s="13"/>
      <c r="O14" s="14"/>
      <c r="P14" s="13"/>
      <c r="Q14" s="14"/>
      <c r="R14" s="13">
        <v>1</v>
      </c>
      <c r="S14" s="14">
        <v>1760</v>
      </c>
      <c r="T14" s="13"/>
      <c r="U14" s="14"/>
    </row>
    <row r="15" spans="1:21" ht="32.450000000000003" customHeight="1" thickBot="1" x14ac:dyDescent="0.25">
      <c r="B15" s="17">
        <v>10</v>
      </c>
      <c r="C15" s="20"/>
      <c r="D15" s="29"/>
      <c r="E15" s="30"/>
      <c r="F15" s="24"/>
      <c r="G15" s="16"/>
      <c r="H15" s="15"/>
      <c r="I15" s="16"/>
      <c r="J15" s="15"/>
      <c r="K15" s="16"/>
      <c r="L15" s="15"/>
      <c r="M15" s="16"/>
      <c r="N15" s="15"/>
      <c r="O15" s="16"/>
      <c r="P15" s="15"/>
      <c r="Q15" s="16"/>
      <c r="R15" s="15"/>
      <c r="S15" s="16"/>
      <c r="T15" s="15"/>
      <c r="U15" s="16"/>
    </row>
    <row r="16" spans="1:21" ht="19.899999999999999" customHeight="1" thickTop="1" thickBot="1" x14ac:dyDescent="0.25">
      <c r="B16" s="8"/>
      <c r="C16" s="21" t="s">
        <v>3</v>
      </c>
      <c r="D16" s="31"/>
      <c r="E16" s="10">
        <f>SUM(E6:E15)</f>
        <v>41740.92</v>
      </c>
      <c r="F16" s="25"/>
      <c r="G16" s="10">
        <f>SUM(G6:G15)</f>
        <v>40158.639999999999</v>
      </c>
      <c r="H16" s="11"/>
      <c r="I16" s="10">
        <f>SUM(I6:I15)</f>
        <v>35576.079999999994</v>
      </c>
      <c r="J16" s="11"/>
      <c r="K16" s="10">
        <f>SUM(K6:K15)</f>
        <v>41849.939999999995</v>
      </c>
      <c r="L16" s="9"/>
      <c r="M16" s="10">
        <f>SUM(M6:M15)</f>
        <v>36538</v>
      </c>
      <c r="N16" s="11"/>
      <c r="O16" s="10">
        <f>SUM(O6:O15)</f>
        <v>12600</v>
      </c>
      <c r="P16" s="11"/>
      <c r="Q16" s="10">
        <v>36235.9</v>
      </c>
      <c r="R16" s="11"/>
      <c r="S16" s="10">
        <f>SUM(S6:S15)</f>
        <v>45825.479999999996</v>
      </c>
      <c r="T16" s="11"/>
      <c r="U16" s="34">
        <v>51583.040000000001</v>
      </c>
    </row>
    <row r="17" spans="2:21" ht="135.75" customHeight="1" thickBot="1" x14ac:dyDescent="0.25">
      <c r="B17" s="41"/>
      <c r="C17" s="42"/>
      <c r="D17" s="49" t="s">
        <v>21</v>
      </c>
      <c r="E17" s="40"/>
      <c r="F17" s="39" t="s">
        <v>22</v>
      </c>
      <c r="G17" s="40"/>
      <c r="H17" s="39" t="s">
        <v>12</v>
      </c>
      <c r="I17" s="40"/>
      <c r="J17" s="39" t="s">
        <v>12</v>
      </c>
      <c r="K17" s="40"/>
      <c r="L17" s="39" t="s">
        <v>23</v>
      </c>
      <c r="M17" s="40"/>
      <c r="N17" s="39" t="s">
        <v>25</v>
      </c>
      <c r="O17" s="40"/>
      <c r="P17" s="39" t="s">
        <v>26</v>
      </c>
      <c r="Q17" s="40"/>
      <c r="R17" s="39" t="s">
        <v>30</v>
      </c>
      <c r="S17" s="40"/>
      <c r="T17" s="53" t="s">
        <v>31</v>
      </c>
      <c r="U17" s="40"/>
    </row>
  </sheetData>
  <mergeCells count="30">
    <mergeCell ref="R17:S17"/>
    <mergeCell ref="T17:U17"/>
    <mergeCell ref="R3:S3"/>
    <mergeCell ref="T3:U3"/>
    <mergeCell ref="R4:S4"/>
    <mergeCell ref="T4:U4"/>
    <mergeCell ref="B17:C17"/>
    <mergeCell ref="B3:C4"/>
    <mergeCell ref="B2:F2"/>
    <mergeCell ref="F3:G3"/>
    <mergeCell ref="F4:G4"/>
    <mergeCell ref="D17:E17"/>
    <mergeCell ref="F17:G17"/>
    <mergeCell ref="D3:E3"/>
    <mergeCell ref="D4:E4"/>
    <mergeCell ref="L17:M17"/>
    <mergeCell ref="N17:O17"/>
    <mergeCell ref="P17:Q17"/>
    <mergeCell ref="L3:M3"/>
    <mergeCell ref="N3:O3"/>
    <mergeCell ref="P3:Q3"/>
    <mergeCell ref="L4:M4"/>
    <mergeCell ref="N4:O4"/>
    <mergeCell ref="P4:Q4"/>
    <mergeCell ref="H3:I3"/>
    <mergeCell ref="H4:I4"/>
    <mergeCell ref="H17:I17"/>
    <mergeCell ref="J3:K3"/>
    <mergeCell ref="J4:K4"/>
    <mergeCell ref="J17:K17"/>
  </mergeCells>
  <phoneticPr fontId="1" type="noConversion"/>
  <pageMargins left="0.34" right="0.22" top="1.3" bottom="0.35" header="0.3" footer="0.35"/>
  <pageSetup scale="72" orientation="landscape" r:id="rId1"/>
  <headerFooter alignWithMargins="0"/>
  <colBreaks count="1" manualBreakCount="1">
    <brk id="13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2014-01-06T15:46:55Z</cp:lastPrinted>
  <dcterms:created xsi:type="dcterms:W3CDTF">2010-09-23T20:22:13Z</dcterms:created>
  <dcterms:modified xsi:type="dcterms:W3CDTF">2017-06-14T17:20:52Z</dcterms:modified>
</cp:coreProperties>
</file>