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Gelsingeea\Downloads\"/>
    </mc:Choice>
  </mc:AlternateContent>
  <xr:revisionPtr revIDLastSave="0" documentId="13_ncr:1_{4872B6CF-C965-4D62-B2EB-D07750135DD8}" xr6:coauthVersionLast="47" xr6:coauthVersionMax="47" xr10:uidLastSave="{00000000-0000-0000-0000-000000000000}"/>
  <bookViews>
    <workbookView xWindow="-120" yWindow="-120" windowWidth="29040" windowHeight="15720" activeTab="2" xr2:uid="{0DCCC3A8-DF95-4053-8697-01120C1792D5}"/>
  </bookViews>
  <sheets>
    <sheet name="Projected Enrollments" sheetId="3" r:id="rId1"/>
    <sheet name="Student Costs &amp; Support" sheetId="1" r:id="rId2"/>
    <sheet name="Total Costs &amp; Funding"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 l="1"/>
  <c r="H8" i="2"/>
  <c r="H13" i="2"/>
  <c r="H11" i="2"/>
  <c r="M8" i="1"/>
  <c r="M9" i="1"/>
  <c r="M10" i="1"/>
  <c r="M7" i="1"/>
  <c r="C12" i="1"/>
  <c r="C11" i="1"/>
  <c r="M6" i="1"/>
  <c r="M11" i="1"/>
  <c r="M12" i="1"/>
  <c r="I14" i="1"/>
  <c r="J14" i="1"/>
  <c r="K14" i="1"/>
  <c r="L14" i="1"/>
  <c r="H14" i="1"/>
  <c r="I13" i="1"/>
  <c r="J13" i="1"/>
  <c r="K13" i="1"/>
  <c r="L13" i="1"/>
  <c r="H13" i="1"/>
  <c r="M13" i="1" s="1"/>
  <c r="C17" i="2"/>
  <c r="H14" i="2"/>
  <c r="H19" i="2"/>
  <c r="H12" i="2"/>
  <c r="H15" i="2"/>
  <c r="H16" i="2"/>
  <c r="F13" i="3"/>
  <c r="E13" i="3"/>
  <c r="D13" i="3"/>
  <c r="C13" i="3"/>
  <c r="C17" i="3" s="1"/>
  <c r="D14" i="3" s="1"/>
  <c r="G13" i="3"/>
  <c r="D26" i="2"/>
  <c r="E26" i="2"/>
  <c r="F26" i="2"/>
  <c r="G26" i="2"/>
  <c r="C26" i="2"/>
  <c r="D17" i="2"/>
  <c r="D27" i="2" s="1"/>
  <c r="E17" i="2"/>
  <c r="F17" i="2"/>
  <c r="F27" i="2" s="1"/>
  <c r="G17" i="2"/>
  <c r="C27" i="2"/>
  <c r="H20" i="2"/>
  <c r="H21" i="2"/>
  <c r="H22" i="2"/>
  <c r="H23" i="2"/>
  <c r="H24" i="2"/>
  <c r="H25" i="2"/>
  <c r="H9" i="2"/>
  <c r="H10" i="2"/>
  <c r="H7" i="2"/>
  <c r="M14" i="1" l="1"/>
  <c r="D17" i="3"/>
  <c r="E14" i="3" s="1"/>
  <c r="E17" i="3" s="1"/>
  <c r="G27" i="2"/>
  <c r="E27" i="2"/>
  <c r="H17" i="2"/>
  <c r="H26" i="2"/>
  <c r="F14" i="3" l="1"/>
  <c r="F17" i="3" s="1"/>
  <c r="G14" i="3" s="1"/>
  <c r="G17" i="3" s="1"/>
  <c r="H27" i="2"/>
</calcChain>
</file>

<file path=xl/sharedStrings.xml><?xml version="1.0" encoding="utf-8"?>
<sst xmlns="http://schemas.openxmlformats.org/spreadsheetml/2006/main" count="122" uniqueCount="78">
  <si>
    <t>Enrollment</t>
  </si>
  <si>
    <t> Year 1 </t>
  </si>
  <si>
    <t>Year 2 </t>
  </si>
  <si>
    <t>Year 3 </t>
  </si>
  <si>
    <t>Year 4 </t>
  </si>
  <si>
    <t>Year 5 </t>
  </si>
  <si>
    <t>In-state</t>
  </si>
  <si>
    <t>Out-of-state</t>
  </si>
  <si>
    <t>Out-of-country</t>
  </si>
  <si>
    <t>Total New Students</t>
  </si>
  <si>
    <t>Attrition Headcount </t>
  </si>
  <si>
    <t>Graduates</t>
  </si>
  <si>
    <t>Cumulative Headcount </t>
  </si>
  <si>
    <t> Cost Type</t>
  </si>
  <si>
    <t>Dollar Amount</t>
  </si>
  <si>
    <t>5-Year Total</t>
  </si>
  <si>
    <t>Scholarships </t>
  </si>
  <si>
    <t>Resident Tuition</t>
  </si>
  <si>
    <t xml:space="preserve">Teaching Assistantships </t>
  </si>
  <si>
    <t>Non-Resident Tuition</t>
  </si>
  <si>
    <t>Research Assistantships</t>
  </si>
  <si>
    <t xml:space="preserve">Required Fees </t>
  </si>
  <si>
    <t>Other funding [please specify]</t>
  </si>
  <si>
    <t>Total Funding</t>
  </si>
  <si>
    <t>Course Materials </t>
  </si>
  <si>
    <t>Estimated Annual Resident Tuition &amp; Fees</t>
  </si>
  <si>
    <t>Estimated Annual Non-Resident Tuition &amp; Fees</t>
  </si>
  <si>
    <t>Per Student One-Time Required Fees (if applicable) 
[e.g., clinical fieldwork semester fees]</t>
  </si>
  <si>
    <t>Estimated Costs</t>
  </si>
  <si>
    <t>Year 1</t>
  </si>
  <si>
    <t>Year 2</t>
  </si>
  <si>
    <t>Year 3</t>
  </si>
  <si>
    <t>Year 4</t>
  </si>
  <si>
    <t>Year 5</t>
  </si>
  <si>
    <t>Teaching Assistantships</t>
  </si>
  <si>
    <t>Total Costs</t>
  </si>
  <si>
    <t>Estimated Funding</t>
  </si>
  <si>
    <t>Formula Funding</t>
  </si>
  <si>
    <t>Required Fees Collected</t>
  </si>
  <si>
    <t>Net Funding</t>
  </si>
  <si>
    <t>Table 2. Annual Costs Per Student</t>
  </si>
  <si>
    <t>Estimated Post-Graduation Licensure Fee (if applicable)</t>
  </si>
  <si>
    <t>Amount per student</t>
  </si>
  <si>
    <t>Other annual fees [please specify]</t>
  </si>
  <si>
    <t>Support Type</t>
  </si>
  <si>
    <t>Table 3. Annual Support Per Student</t>
  </si>
  <si>
    <t>Table 4. Projected Total Costs &amp; Funding</t>
  </si>
  <si>
    <t>Table 1. Projected Five-Year Enrollment</t>
  </si>
  <si>
    <t xml:space="preserve">New Faculty Salaries, Benefits, and Start-up Costs </t>
  </si>
  <si>
    <t>Existing Faculty Salaries and Benefits (in proportion to expected % time in new program)</t>
  </si>
  <si>
    <t xml:space="preserve">New Staff Salaries and Benefits </t>
  </si>
  <si>
    <t>Other Student Funding (scholarships, fellowships, etc.)</t>
  </si>
  <si>
    <t>Library and Instructional Technology</t>
  </si>
  <si>
    <t>Facilities and Resources (office space, seminar rooms, laboratories, computers, other equipment)</t>
  </si>
  <si>
    <t xml:space="preserve">Tuition </t>
  </si>
  <si>
    <t>Grant Funding (in-hand)</t>
  </si>
  <si>
    <t># of students receiving support</t>
  </si>
  <si>
    <t>Existing Staff Salaries and Benefits (in proportion to expected % time in new program)</t>
  </si>
  <si>
    <t>$</t>
  </si>
  <si>
    <t>Texas Administrative Code §2.5(4); §2.117(b)(2); §2.146(b)(2)</t>
  </si>
  <si>
    <t>Texas Education Code §61.0512(c)(2)</t>
  </si>
  <si>
    <t>Reallocated Funds Redistributed from Existing Revenue Streams (for existing faculty salaries and benefits)</t>
  </si>
  <si>
    <t>Reallocated Funds Redistributed from Existing Revenue Streams (for all other expenses)</t>
  </si>
  <si>
    <t>Other (gifts, legistive funds, etc.) [please specify]</t>
  </si>
  <si>
    <t>Per Student Annual Costs (includes all semesters/terms in the academic year)</t>
  </si>
  <si>
    <t xml:space="preserve">Years: </t>
  </si>
  <si>
    <t>Semesters/Terms:</t>
  </si>
  <si>
    <t>Estimated Time to Degree (assuming full-time enrollment)</t>
  </si>
  <si>
    <t>Other (advertisement, recrutiment, etc.) [please specify]</t>
  </si>
  <si>
    <t>Returning Students</t>
  </si>
  <si>
    <t xml:space="preserve">Instructions: Fill in the requested information. Enrollment projections are based on on documented student demand and enrollment in comparable programs. </t>
  </si>
  <si>
    <t xml:space="preserve">Instructions: Provide an estimate of annual costs to attend the program. Total costs for the program should be reasonable when compared to projected average annual income in the field. </t>
  </si>
  <si>
    <t xml:space="preserve">Instructions: For each type of support listed below, provide the total amount of funding per student and the total number of students who will receive the support. These totals must be included in the estimated five-year program costs in Table 4 on Total Costs and Funding tab.                                    </t>
  </si>
  <si>
    <t>Total Students Receiving Support</t>
  </si>
  <si>
    <t>New Students Full-Time</t>
  </si>
  <si>
    <t xml:space="preserve">New Students Part-Time </t>
  </si>
  <si>
    <t xml:space="preserve">Cumulative headcount is calculated by subtracting the attrition and graduate headcount from the total new and returning students. </t>
  </si>
  <si>
    <r>
      <rPr>
        <b/>
        <sz val="14"/>
        <color rgb="FF003E52"/>
        <rFont val="Segoe UI"/>
        <family val="2"/>
      </rPr>
      <t xml:space="preserve">Instructions: </t>
    </r>
    <r>
      <rPr>
        <sz val="11"/>
        <color theme="1"/>
        <rFont val="Segoe UI"/>
        <family val="2"/>
      </rPr>
      <t xml:space="preserve">
Complete the table - do not alter the costs and funding categories unless asked to specify in an "Other" category. 
The program must have adequate financing from formula funding, tuition and fees, awarded grant funds, or redistributed revenue streams to become financially self-sufficient within five years. Appropriations by the legislature to support a new degree program must be available to the institution before submitting the proposal.
</t>
    </r>
    <r>
      <rPr>
        <b/>
        <sz val="12"/>
        <color theme="1"/>
        <rFont val="Segoe UI"/>
        <family val="2"/>
      </rPr>
      <t>A proposal will not be approved if the 5-year net revenue is below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</si>
</sst>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409]* #,##0_);_([$$-409]* \(#,##0\);_([$$-409]* &quot;-&quot;??_);_(@_)"/>
    <numFmt numFmtId="165" formatCode="_([$$-409]* #,##0.00_);_([$$-409]* \(#,##0.00\);_([$$-409]* &quot;-&quot;??_);_(@_)"/>
    <numFmt numFmtId="166" formatCode="_(&quot;$&quot;* #,##0_);_(&quot;$&quot;* \(#,##0\);_(&quot;$&quot;* &quot;-&quot;??_);_(@_)"/>
  </numFmts>
  <fonts count="27" x14ac:knownFonts="1">
    <font>
      <sz val="11"/>
      <color theme="1"/>
      <name val="Calibri"/>
      <family val="2"/>
      <scheme val="minor"/>
    </font>
    <font>
      <sz val="11"/>
      <color theme="1"/>
      <name val="Segoe UI"/>
      <family val="2"/>
    </font>
    <font>
      <sz val="10"/>
      <color theme="1"/>
      <name val="Segoe UI"/>
      <family val="2"/>
    </font>
    <font>
      <sz val="10"/>
      <color rgb="FF000000"/>
      <name val="Segoe UI"/>
      <family val="2"/>
    </font>
    <font>
      <b/>
      <sz val="14"/>
      <color rgb="FF003E52"/>
      <name val="Segoe UI"/>
      <family val="2"/>
    </font>
    <font>
      <sz val="14"/>
      <color theme="1"/>
      <name val="Segoe UI"/>
      <family val="2"/>
    </font>
    <font>
      <b/>
      <sz val="11"/>
      <color theme="0"/>
      <name val="Segoe UI"/>
      <family val="2"/>
    </font>
    <font>
      <b/>
      <sz val="11"/>
      <color rgb="FFFFFFFF"/>
      <name val="Segoe UI"/>
      <family val="2"/>
    </font>
    <font>
      <b/>
      <sz val="11"/>
      <color rgb="FF000000"/>
      <name val="Segoe UI"/>
      <family val="2"/>
    </font>
    <font>
      <sz val="11"/>
      <color rgb="FF000000"/>
      <name val="Segoe UI"/>
      <family val="2"/>
    </font>
    <font>
      <i/>
      <sz val="11"/>
      <color rgb="FF000000"/>
      <name val="Segoe UI"/>
      <family val="2"/>
    </font>
    <font>
      <sz val="11"/>
      <name val="Segoe UI"/>
      <family val="2"/>
    </font>
    <font>
      <i/>
      <sz val="11"/>
      <color theme="1"/>
      <name val="Segoe UI"/>
      <family val="2"/>
    </font>
    <font>
      <b/>
      <sz val="14"/>
      <color theme="1"/>
      <name val="Segoe UI"/>
      <family val="2"/>
    </font>
    <font>
      <sz val="11"/>
      <color rgb="FF000000"/>
      <name val="Calibri"/>
      <family val="2"/>
      <scheme val="minor"/>
    </font>
    <font>
      <b/>
      <sz val="10"/>
      <color rgb="FF003E52"/>
      <name val="Overpass"/>
    </font>
    <font>
      <b/>
      <sz val="12"/>
      <color rgb="FF003E52"/>
      <name val="Segoe UI"/>
      <family val="2"/>
    </font>
    <font>
      <b/>
      <sz val="12"/>
      <color rgb="FF000000"/>
      <name val="Segoe UI"/>
      <family val="2"/>
    </font>
    <font>
      <b/>
      <sz val="11"/>
      <color theme="1"/>
      <name val="Segoe UI"/>
      <family val="2"/>
    </font>
    <font>
      <u/>
      <sz val="11"/>
      <color theme="10"/>
      <name val="Calibri"/>
      <family val="2"/>
      <scheme val="minor"/>
    </font>
    <font>
      <u/>
      <sz val="11"/>
      <color theme="10"/>
      <name val="Segoe UI"/>
      <family val="2"/>
    </font>
    <font>
      <sz val="11"/>
      <color theme="1"/>
      <name val="Calibri"/>
      <family val="2"/>
      <scheme val="minor"/>
    </font>
    <font>
      <b/>
      <sz val="11"/>
      <color theme="1"/>
      <name val="Calibri"/>
      <family val="2"/>
      <scheme val="minor"/>
    </font>
    <font>
      <sz val="10"/>
      <name val="Segoe UI"/>
      <family val="2"/>
    </font>
    <font>
      <sz val="10"/>
      <name val="Calibri"/>
      <family val="2"/>
      <scheme val="minor"/>
    </font>
    <font>
      <b/>
      <sz val="11"/>
      <name val="Segoe UI"/>
      <family val="2"/>
    </font>
    <font>
      <b/>
      <sz val="12"/>
      <color theme="1"/>
      <name val="Segoe UI"/>
      <family val="2"/>
    </font>
  </fonts>
  <fills count="17">
    <fill>
      <patternFill patternType="none"/>
    </fill>
    <fill>
      <patternFill patternType="gray125"/>
    </fill>
    <fill>
      <patternFill patternType="solid">
        <fgColor rgb="FF002060"/>
        <bgColor indexed="64"/>
      </patternFill>
    </fill>
    <fill>
      <patternFill patternType="solid">
        <fgColor rgb="FF003E52"/>
        <bgColor indexed="64"/>
      </patternFill>
    </fill>
    <fill>
      <patternFill patternType="solid">
        <fgColor rgb="FF87D1E6"/>
        <bgColor indexed="64"/>
      </patternFill>
    </fill>
    <fill>
      <patternFill patternType="solid">
        <fgColor rgb="FFF6DFA4"/>
        <bgColor indexed="64"/>
      </patternFill>
    </fill>
    <fill>
      <patternFill patternType="solid">
        <fgColor rgb="FF003E52"/>
        <bgColor rgb="FF000000"/>
      </patternFill>
    </fill>
    <fill>
      <patternFill patternType="solid">
        <fgColor rgb="FF92CDDC"/>
        <bgColor rgb="FF000000"/>
      </patternFill>
    </fill>
    <fill>
      <patternFill patternType="solid">
        <fgColor rgb="FFF6DFA4"/>
        <bgColor rgb="FF000000"/>
      </patternFill>
    </fill>
    <fill>
      <patternFill patternType="solid">
        <fgColor rgb="FF000000"/>
        <bgColor rgb="FF000000"/>
      </patternFill>
    </fill>
    <fill>
      <patternFill patternType="solid">
        <fgColor rgb="FFFFFFFF"/>
        <bgColor rgb="FF000000"/>
      </patternFill>
    </fill>
    <fill>
      <patternFill patternType="solid">
        <fgColor theme="0"/>
        <bgColor rgb="FF000000"/>
      </patternFill>
    </fill>
    <fill>
      <patternFill patternType="solid">
        <fgColor theme="0"/>
        <bgColor indexed="64"/>
      </patternFill>
    </fill>
    <fill>
      <patternFill patternType="solid">
        <fgColor theme="1"/>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87D1E6"/>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9" fillId="0" borderId="0" applyNumberFormat="0" applyFill="0" applyBorder="0" applyAlignment="0" applyProtection="0"/>
    <xf numFmtId="44" fontId="21" fillId="0" borderId="0" applyFont="0" applyFill="0" applyBorder="0" applyAlignment="0" applyProtection="0"/>
  </cellStyleXfs>
  <cellXfs count="127">
    <xf numFmtId="0" fontId="0" fillId="0" borderId="0" xfId="0"/>
    <xf numFmtId="0" fontId="0" fillId="0" borderId="0" xfId="0" applyAlignment="1">
      <alignment vertical="top"/>
    </xf>
    <xf numFmtId="0" fontId="0" fillId="0" borderId="0" xfId="0" applyAlignment="1">
      <alignment horizontal="left" vertical="top"/>
    </xf>
    <xf numFmtId="0" fontId="1" fillId="0" borderId="0" xfId="0" applyFont="1"/>
    <xf numFmtId="0" fontId="1" fillId="0" borderId="0" xfId="0" applyFont="1" applyAlignment="1">
      <alignment vertical="top"/>
    </xf>
    <xf numFmtId="0" fontId="9" fillId="0" borderId="1" xfId="0" applyFont="1" applyBorder="1" applyAlignment="1">
      <alignment horizontal="right" vertical="top" wrapText="1"/>
    </xf>
    <xf numFmtId="0" fontId="2" fillId="0" borderId="0" xfId="0" applyFont="1" applyAlignment="1">
      <alignment horizontal="left" vertical="top"/>
    </xf>
    <xf numFmtId="0" fontId="1" fillId="0" borderId="0" xfId="0" applyFont="1" applyAlignment="1">
      <alignment horizontal="left" vertical="top"/>
    </xf>
    <xf numFmtId="0" fontId="2" fillId="0" borderId="0" xfId="0" applyFont="1" applyAlignment="1">
      <alignment vertical="top"/>
    </xf>
    <xf numFmtId="0" fontId="1" fillId="0" borderId="0" xfId="0" applyFont="1" applyAlignment="1">
      <alignment vertical="top" wrapText="1"/>
    </xf>
    <xf numFmtId="0" fontId="3" fillId="0" borderId="0" xfId="0" applyFont="1" applyAlignment="1">
      <alignment horizontal="left" vertical="top" wrapText="1"/>
    </xf>
    <xf numFmtId="0" fontId="5" fillId="0" borderId="0" xfId="0" applyFont="1" applyAlignment="1">
      <alignment horizontal="left" vertical="top"/>
    </xf>
    <xf numFmtId="0" fontId="7" fillId="2" borderId="1" xfId="0" applyFont="1" applyFill="1" applyBorder="1" applyAlignment="1">
      <alignment horizontal="left" vertical="center" wrapText="1"/>
    </xf>
    <xf numFmtId="0" fontId="9" fillId="0" borderId="1" xfId="0" applyFont="1" applyBorder="1" applyAlignment="1">
      <alignment horizontal="left" vertical="top" wrapText="1"/>
    </xf>
    <xf numFmtId="0" fontId="7" fillId="2" borderId="1" xfId="0" applyFont="1" applyFill="1" applyBorder="1" applyAlignment="1">
      <alignment horizontal="center" vertical="center" wrapText="1"/>
    </xf>
    <xf numFmtId="0" fontId="5" fillId="0" borderId="0" xfId="0" applyFont="1"/>
    <xf numFmtId="0" fontId="9" fillId="0" borderId="0" xfId="0" applyFont="1" applyAlignment="1">
      <alignment vertical="center"/>
    </xf>
    <xf numFmtId="0" fontId="9" fillId="0" borderId="0" xfId="0" applyFont="1" applyAlignment="1">
      <alignment vertical="top"/>
    </xf>
    <xf numFmtId="0" fontId="9" fillId="0" borderId="1" xfId="0" applyFont="1" applyBorder="1" applyAlignment="1">
      <alignment vertical="top"/>
    </xf>
    <xf numFmtId="0" fontId="8" fillId="8" borderId="1" xfId="0" applyFont="1" applyFill="1" applyBorder="1" applyAlignment="1">
      <alignment vertical="top" wrapText="1"/>
    </xf>
    <xf numFmtId="0" fontId="8" fillId="8" borderId="1" xfId="0" applyFont="1" applyFill="1" applyBorder="1" applyAlignment="1">
      <alignment horizontal="center" vertical="top" wrapText="1"/>
    </xf>
    <xf numFmtId="0" fontId="9" fillId="0" borderId="1" xfId="0" applyFont="1" applyBorder="1" applyAlignment="1">
      <alignment horizontal="right" vertical="center"/>
    </xf>
    <xf numFmtId="0" fontId="9" fillId="9" borderId="1" xfId="0" applyFont="1" applyFill="1" applyBorder="1" applyAlignment="1">
      <alignment horizontal="center" vertical="top"/>
    </xf>
    <xf numFmtId="0" fontId="9" fillId="10" borderId="1" xfId="0" applyFont="1" applyFill="1" applyBorder="1" applyAlignment="1">
      <alignment horizontal="right" vertical="top" wrapText="1"/>
    </xf>
    <xf numFmtId="0" fontId="8" fillId="8" borderId="1" xfId="0" applyFont="1" applyFill="1" applyBorder="1" applyAlignment="1">
      <alignment horizontal="left" vertical="top"/>
    </xf>
    <xf numFmtId="0" fontId="8" fillId="8" borderId="1" xfId="0" applyFont="1" applyFill="1" applyBorder="1" applyAlignment="1">
      <alignment horizontal="center" vertical="top"/>
    </xf>
    <xf numFmtId="0" fontId="1" fillId="0" borderId="0" xfId="0" applyFont="1" applyAlignment="1">
      <alignment horizontal="left"/>
    </xf>
    <xf numFmtId="0" fontId="14" fillId="0" borderId="0" xfId="0" applyFont="1"/>
    <xf numFmtId="0" fontId="0" fillId="0" borderId="0" xfId="0" applyAlignment="1">
      <alignment wrapText="1"/>
    </xf>
    <xf numFmtId="0" fontId="5" fillId="0" borderId="0" xfId="0" applyFont="1" applyAlignment="1">
      <alignment vertical="top"/>
    </xf>
    <xf numFmtId="0" fontId="7" fillId="6" borderId="1" xfId="0" applyFont="1" applyFill="1" applyBorder="1" applyAlignment="1">
      <alignment vertical="top" wrapText="1"/>
    </xf>
    <xf numFmtId="0" fontId="11" fillId="0" borderId="1" xfId="0" applyFont="1" applyBorder="1" applyAlignment="1">
      <alignment vertical="top"/>
    </xf>
    <xf numFmtId="0" fontId="7" fillId="6" borderId="1" xfId="0" applyFont="1" applyFill="1" applyBorder="1" applyAlignment="1">
      <alignment horizontal="center" vertical="top" wrapText="1"/>
    </xf>
    <xf numFmtId="0" fontId="7" fillId="6" borderId="1" xfId="0" applyFont="1" applyFill="1" applyBorder="1" applyAlignment="1">
      <alignment horizontal="center" vertical="top"/>
    </xf>
    <xf numFmtId="0" fontId="1" fillId="0" borderId="1" xfId="0" applyFont="1" applyBorder="1" applyAlignment="1">
      <alignment vertical="top"/>
    </xf>
    <xf numFmtId="0" fontId="1" fillId="0" borderId="1" xfId="0" applyFont="1" applyBorder="1" applyAlignment="1">
      <alignment vertical="top" wrapText="1"/>
    </xf>
    <xf numFmtId="0" fontId="14" fillId="0" borderId="0" xfId="0" applyFont="1" applyAlignment="1">
      <alignment horizontal="left"/>
    </xf>
    <xf numFmtId="0" fontId="7" fillId="6" borderId="1" xfId="0" applyFont="1" applyFill="1" applyBorder="1" applyAlignment="1">
      <alignment horizontal="left" vertical="top" wrapText="1"/>
    </xf>
    <xf numFmtId="0" fontId="5" fillId="0" borderId="0" xfId="0" applyFont="1" applyAlignment="1">
      <alignment horizontal="center" vertical="center"/>
    </xf>
    <xf numFmtId="0" fontId="9" fillId="0" borderId="0" xfId="0" applyFont="1" applyAlignment="1">
      <alignment horizontal="center" vertical="top"/>
    </xf>
    <xf numFmtId="0" fontId="18" fillId="5" borderId="1" xfId="0" applyFont="1" applyFill="1" applyBorder="1" applyAlignment="1">
      <alignment horizontal="left" vertical="top" wrapText="1"/>
    </xf>
    <xf numFmtId="0" fontId="6" fillId="3" borderId="1" xfId="0" applyFont="1" applyFill="1" applyBorder="1" applyAlignment="1">
      <alignment horizontal="left" vertical="center" wrapText="1"/>
    </xf>
    <xf numFmtId="0" fontId="1" fillId="0" borderId="1" xfId="0" applyFont="1" applyBorder="1" applyAlignment="1">
      <alignment horizontal="left" vertical="top"/>
    </xf>
    <xf numFmtId="0" fontId="9" fillId="4" borderId="1" xfId="0" applyFont="1" applyFill="1" applyBorder="1" applyAlignment="1">
      <alignment horizontal="left" vertical="top" wrapText="1"/>
    </xf>
    <xf numFmtId="0" fontId="9" fillId="4" borderId="1" xfId="0" applyFont="1" applyFill="1" applyBorder="1" applyAlignment="1">
      <alignment vertical="top" wrapText="1"/>
    </xf>
    <xf numFmtId="0" fontId="9" fillId="11" borderId="1" xfId="0" applyFont="1" applyFill="1" applyBorder="1" applyAlignment="1">
      <alignment horizontal="right" vertical="top" wrapText="1"/>
    </xf>
    <xf numFmtId="0" fontId="1" fillId="12" borderId="0" xfId="0" applyFont="1" applyFill="1" applyAlignment="1">
      <alignment horizontal="right"/>
    </xf>
    <xf numFmtId="0" fontId="0" fillId="12" borderId="0" xfId="0" applyFill="1" applyAlignment="1">
      <alignment horizontal="right"/>
    </xf>
    <xf numFmtId="0" fontId="9" fillId="13" borderId="1" xfId="0" applyFont="1" applyFill="1" applyBorder="1" applyAlignment="1">
      <alignment horizontal="right" vertical="top" wrapText="1"/>
    </xf>
    <xf numFmtId="0" fontId="15" fillId="0" borderId="0" xfId="0" applyFont="1" applyAlignment="1">
      <alignment wrapText="1"/>
    </xf>
    <xf numFmtId="164" fontId="9" fillId="0" borderId="1" xfId="0" applyNumberFormat="1" applyFont="1" applyBorder="1" applyAlignment="1">
      <alignment horizontal="left" vertical="top"/>
    </xf>
    <xf numFmtId="0" fontId="8" fillId="15" borderId="1" xfId="0" applyFont="1" applyFill="1" applyBorder="1" applyAlignment="1">
      <alignment vertical="top"/>
    </xf>
    <xf numFmtId="164" fontId="8" fillId="15" borderId="1" xfId="0" applyNumberFormat="1" applyFont="1" applyFill="1" applyBorder="1" applyAlignment="1">
      <alignment vertical="top"/>
    </xf>
    <xf numFmtId="166" fontId="9" fillId="9" borderId="1" xfId="2" applyNumberFormat="1" applyFont="1" applyFill="1" applyBorder="1" applyAlignment="1">
      <alignment vertical="top"/>
    </xf>
    <xf numFmtId="166" fontId="9" fillId="0" borderId="1" xfId="2" applyNumberFormat="1" applyFont="1" applyBorder="1" applyAlignment="1">
      <alignment horizontal="left" vertical="top"/>
    </xf>
    <xf numFmtId="166" fontId="8" fillId="15" borderId="1" xfId="2" applyNumberFormat="1" applyFont="1" applyFill="1" applyBorder="1" applyAlignment="1">
      <alignment vertical="top"/>
    </xf>
    <xf numFmtId="166" fontId="8" fillId="14" borderId="1" xfId="2" applyNumberFormat="1" applyFont="1" applyFill="1" applyBorder="1" applyAlignment="1">
      <alignment horizontal="left" vertical="top"/>
    </xf>
    <xf numFmtId="164" fontId="8" fillId="14" borderId="1" xfId="0" applyNumberFormat="1" applyFont="1" applyFill="1" applyBorder="1" applyAlignment="1">
      <alignment horizontal="left" vertical="top" wrapText="1"/>
    </xf>
    <xf numFmtId="0" fontId="16" fillId="0" borderId="0" xfId="0" applyFont="1" applyAlignment="1">
      <alignment vertical="top"/>
    </xf>
    <xf numFmtId="0" fontId="17" fillId="0" borderId="0" xfId="0" applyFont="1" applyAlignment="1">
      <alignment vertical="top"/>
    </xf>
    <xf numFmtId="0" fontId="7" fillId="0" borderId="0" xfId="0" applyFont="1" applyAlignment="1">
      <alignment vertical="top"/>
    </xf>
    <xf numFmtId="0" fontId="7" fillId="0" borderId="0" xfId="0" applyFont="1" applyAlignment="1">
      <alignment horizontal="center" vertical="top"/>
    </xf>
    <xf numFmtId="0" fontId="9" fillId="0" borderId="0" xfId="0" applyFont="1" applyAlignment="1">
      <alignment horizontal="right" vertical="top"/>
    </xf>
    <xf numFmtId="0" fontId="9" fillId="12" borderId="0" xfId="0" applyFont="1" applyFill="1" applyAlignment="1">
      <alignment horizontal="right" vertical="top"/>
    </xf>
    <xf numFmtId="0" fontId="8" fillId="7" borderId="2" xfId="0" applyFont="1" applyFill="1" applyBorder="1" applyAlignment="1">
      <alignment vertical="top" wrapText="1"/>
    </xf>
    <xf numFmtId="0" fontId="8" fillId="7" borderId="3" xfId="0" applyFont="1" applyFill="1" applyBorder="1" applyAlignment="1">
      <alignment vertical="top" wrapText="1"/>
    </xf>
    <xf numFmtId="0" fontId="8" fillId="7" borderId="7" xfId="0" applyFont="1" applyFill="1" applyBorder="1" applyAlignment="1">
      <alignment vertical="top" wrapText="1"/>
    </xf>
    <xf numFmtId="0" fontId="9" fillId="11" borderId="1" xfId="0" applyFont="1" applyFill="1" applyBorder="1" applyAlignment="1">
      <alignment horizontal="center" vertical="top" wrapText="1"/>
    </xf>
    <xf numFmtId="0" fontId="25" fillId="16" borderId="1" xfId="0" applyFont="1" applyFill="1" applyBorder="1" applyAlignment="1">
      <alignment vertical="top"/>
    </xf>
    <xf numFmtId="1" fontId="25" fillId="16" borderId="1" xfId="0" applyNumberFormat="1" applyFont="1" applyFill="1" applyBorder="1"/>
    <xf numFmtId="164" fontId="9" fillId="0" borderId="1" xfId="0" applyNumberFormat="1" applyFont="1" applyBorder="1" applyAlignment="1" applyProtection="1">
      <alignment vertical="top"/>
      <protection locked="0"/>
    </xf>
    <xf numFmtId="0" fontId="5" fillId="0" borderId="0" xfId="0" applyFont="1" applyProtection="1">
      <protection locked="0"/>
    </xf>
    <xf numFmtId="166" fontId="9" fillId="0" borderId="1" xfId="2" applyNumberFormat="1" applyFont="1" applyBorder="1" applyAlignment="1" applyProtection="1">
      <alignment vertical="top"/>
      <protection locked="0"/>
    </xf>
    <xf numFmtId="0" fontId="9" fillId="0" borderId="1" xfId="0" applyFont="1" applyBorder="1" applyAlignment="1" applyProtection="1">
      <alignment horizontal="left" vertical="top" wrapText="1"/>
      <protection locked="0"/>
    </xf>
    <xf numFmtId="164" fontId="9" fillId="0" borderId="1" xfId="0" applyNumberFormat="1" applyFont="1" applyBorder="1" applyAlignment="1" applyProtection="1">
      <alignment horizontal="left" vertical="top" wrapText="1"/>
      <protection locked="0"/>
    </xf>
    <xf numFmtId="1" fontId="18" fillId="14" borderId="1" xfId="0" applyNumberFormat="1" applyFont="1" applyFill="1" applyBorder="1" applyAlignment="1">
      <alignment horizontal="left" vertical="top"/>
    </xf>
    <xf numFmtId="164" fontId="8" fillId="14" borderId="7" xfId="0" applyNumberFormat="1" applyFont="1" applyFill="1" applyBorder="1" applyAlignment="1">
      <alignment horizontal="left" vertical="top" wrapText="1"/>
    </xf>
    <xf numFmtId="0" fontId="9" fillId="0" borderId="4" xfId="0" applyFont="1" applyBorder="1" applyAlignment="1">
      <alignment horizontal="left" vertical="top" wrapText="1"/>
    </xf>
    <xf numFmtId="1" fontId="18" fillId="14" borderId="7" xfId="0" applyNumberFormat="1" applyFont="1" applyFill="1" applyBorder="1" applyAlignment="1">
      <alignment horizontal="left" vertical="top"/>
    </xf>
    <xf numFmtId="0" fontId="8" fillId="14" borderId="9" xfId="0" applyFont="1" applyFill="1" applyBorder="1" applyAlignment="1">
      <alignment horizontal="left" vertical="top" wrapText="1"/>
    </xf>
    <xf numFmtId="0" fontId="8" fillId="14" borderId="10" xfId="0" applyFont="1" applyFill="1" applyBorder="1" applyAlignment="1">
      <alignment horizontal="left" vertical="top" wrapText="1"/>
    </xf>
    <xf numFmtId="0" fontId="18" fillId="14" borderId="2" xfId="0" applyFont="1" applyFill="1" applyBorder="1" applyAlignment="1">
      <alignment horizontal="left" vertical="top"/>
    </xf>
    <xf numFmtId="0" fontId="18" fillId="14" borderId="7" xfId="0" applyFont="1" applyFill="1" applyBorder="1" applyAlignment="1">
      <alignment horizontal="left" vertical="top"/>
    </xf>
    <xf numFmtId="1" fontId="9" fillId="0" borderId="1" xfId="0" applyNumberFormat="1" applyFont="1" applyBorder="1" applyAlignment="1" applyProtection="1">
      <alignment horizontal="left" vertical="top" wrapText="1"/>
      <protection locked="0"/>
    </xf>
    <xf numFmtId="0" fontId="1" fillId="0" borderId="1" xfId="0" applyFont="1" applyBorder="1" applyAlignment="1" applyProtection="1">
      <alignment vertical="top"/>
      <protection locked="0"/>
    </xf>
    <xf numFmtId="0" fontId="9" fillId="0" borderId="1" xfId="0" applyFont="1" applyBorder="1" applyAlignment="1" applyProtection="1">
      <alignment vertical="top"/>
      <protection locked="0"/>
    </xf>
    <xf numFmtId="0" fontId="9" fillId="0" borderId="1" xfId="0" applyFont="1" applyBorder="1" applyAlignment="1" applyProtection="1">
      <alignment horizontal="center" vertical="top" wrapText="1"/>
      <protection locked="0"/>
    </xf>
    <xf numFmtId="164" fontId="18" fillId="0" borderId="1" xfId="0" applyNumberFormat="1" applyFont="1" applyBorder="1" applyAlignment="1">
      <alignment horizontal="left" vertical="top"/>
    </xf>
    <xf numFmtId="1" fontId="18" fillId="0" borderId="1" xfId="0" applyNumberFormat="1" applyFont="1" applyBorder="1" applyAlignment="1">
      <alignment horizontal="left" vertical="top"/>
    </xf>
    <xf numFmtId="164" fontId="18" fillId="5" borderId="1" xfId="0" applyNumberFormat="1" applyFont="1" applyFill="1" applyBorder="1" applyAlignment="1">
      <alignment horizontal="left" vertical="top"/>
    </xf>
    <xf numFmtId="1" fontId="18" fillId="5" borderId="1" xfId="0" applyNumberFormat="1" applyFont="1" applyFill="1" applyBorder="1" applyAlignment="1">
      <alignment horizontal="left" vertical="top"/>
    </xf>
    <xf numFmtId="0" fontId="4" fillId="0" borderId="0" xfId="0" applyFont="1" applyAlignment="1">
      <alignment horizontal="center" vertical="center"/>
    </xf>
    <xf numFmtId="0" fontId="13" fillId="0" borderId="0" xfId="0" applyFont="1" applyAlignment="1">
      <alignment horizontal="center" vertical="center"/>
    </xf>
    <xf numFmtId="0" fontId="23" fillId="0" borderId="5" xfId="0" applyFont="1" applyBorder="1" applyAlignment="1">
      <alignment horizontal="left" vertical="top" wrapText="1"/>
    </xf>
    <xf numFmtId="0" fontId="24" fillId="0" borderId="5" xfId="0" applyFont="1" applyBorder="1" applyAlignment="1">
      <alignment horizontal="left" vertical="top" wrapText="1"/>
    </xf>
    <xf numFmtId="0" fontId="5" fillId="0" borderId="0" xfId="0" applyFont="1" applyAlignment="1">
      <alignment horizontal="center" vertical="center"/>
    </xf>
    <xf numFmtId="0" fontId="9" fillId="0" borderId="4" xfId="0" applyFont="1" applyBorder="1" applyAlignment="1">
      <alignment horizontal="left" vertical="center" wrapText="1"/>
    </xf>
    <xf numFmtId="0" fontId="0" fillId="0" borderId="6" xfId="0" applyBorder="1" applyAlignment="1">
      <alignment horizontal="left" vertical="center" wrapText="1"/>
    </xf>
    <xf numFmtId="0" fontId="9" fillId="0" borderId="4" xfId="0" applyFont="1"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1" fillId="0" borderId="5" xfId="0" applyFont="1" applyBorder="1" applyAlignment="1">
      <alignment horizontal="left" vertical="top" wrapText="1"/>
    </xf>
    <xf numFmtId="165" fontId="9" fillId="0" borderId="2" xfId="2" applyNumberFormat="1" applyFont="1" applyBorder="1" applyAlignment="1" applyProtection="1">
      <alignment horizontal="left" vertical="top" wrapText="1"/>
      <protection locked="0"/>
    </xf>
    <xf numFmtId="165" fontId="0" fillId="0" borderId="7" xfId="2" applyNumberFormat="1" applyFont="1" applyBorder="1" applyAlignment="1" applyProtection="1">
      <alignment horizontal="left" vertical="top" wrapText="1"/>
      <protection locked="0"/>
    </xf>
    <xf numFmtId="165" fontId="8" fillId="14" borderId="2" xfId="2" applyNumberFormat="1" applyFont="1" applyFill="1" applyBorder="1" applyAlignment="1">
      <alignment horizontal="left" vertical="top" wrapText="1"/>
    </xf>
    <xf numFmtId="165" fontId="22" fillId="14" borderId="7" xfId="2" applyNumberFormat="1" applyFont="1" applyFill="1" applyBorder="1" applyAlignment="1">
      <alignment horizontal="left" vertical="top" wrapText="1"/>
    </xf>
    <xf numFmtId="165" fontId="18" fillId="5" borderId="2" xfId="2" applyNumberFormat="1" applyFont="1" applyFill="1" applyBorder="1" applyAlignment="1">
      <alignment vertical="top" wrapText="1"/>
    </xf>
    <xf numFmtId="165" fontId="0" fillId="0" borderId="7" xfId="2" applyNumberFormat="1" applyFont="1" applyBorder="1" applyAlignment="1">
      <alignment vertical="top" wrapText="1"/>
    </xf>
    <xf numFmtId="0" fontId="9" fillId="0" borderId="5" xfId="0" applyFont="1" applyBorder="1" applyAlignment="1">
      <alignment vertical="top" wrapText="1"/>
    </xf>
    <xf numFmtId="0" fontId="10" fillId="0" borderId="5" xfId="0" applyFont="1" applyBorder="1" applyAlignment="1">
      <alignment vertical="top" wrapText="1"/>
    </xf>
    <xf numFmtId="0" fontId="0" fillId="0" borderId="5" xfId="0" applyBorder="1" applyAlignment="1">
      <alignment vertical="top" wrapText="1"/>
    </xf>
    <xf numFmtId="0" fontId="1" fillId="0" borderId="2" xfId="0" applyFont="1" applyBorder="1" applyAlignment="1">
      <alignment horizontal="left" vertical="top"/>
    </xf>
    <xf numFmtId="0" fontId="0" fillId="0" borderId="3" xfId="0" applyBorder="1" applyAlignment="1">
      <alignment horizontal="left" vertical="top"/>
    </xf>
    <xf numFmtId="0" fontId="0" fillId="0" borderId="7" xfId="0" applyBorder="1" applyAlignment="1">
      <alignment horizontal="left" vertical="top"/>
    </xf>
    <xf numFmtId="165" fontId="11" fillId="0" borderId="2" xfId="2" applyNumberFormat="1" applyFont="1" applyBorder="1" applyAlignment="1" applyProtection="1">
      <alignment horizontal="left" vertical="top" wrapText="1"/>
      <protection locked="0"/>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0" fillId="0" borderId="7" xfId="0" applyBorder="1" applyAlignment="1">
      <alignment horizontal="left" vertical="top" wrapText="1"/>
    </xf>
    <xf numFmtId="0" fontId="7" fillId="3" borderId="2" xfId="0" applyFont="1" applyFill="1" applyBorder="1" applyAlignment="1">
      <alignment horizontal="left" vertical="center" wrapText="1"/>
    </xf>
    <xf numFmtId="0" fontId="0" fillId="0" borderId="7" xfId="0" applyBorder="1" applyAlignment="1">
      <alignment horizontal="left" vertical="center" wrapText="1"/>
    </xf>
    <xf numFmtId="0" fontId="20" fillId="0" borderId="2" xfId="1" applyFont="1" applyBorder="1" applyAlignment="1">
      <alignment horizontal="left" vertical="top" wrapText="1"/>
    </xf>
    <xf numFmtId="0" fontId="20" fillId="0" borderId="3" xfId="1" applyFont="1" applyBorder="1" applyAlignment="1">
      <alignment horizontal="left" vertical="top" wrapText="1"/>
    </xf>
    <xf numFmtId="0" fontId="20" fillId="0" borderId="7" xfId="1" applyFont="1" applyBorder="1"/>
    <xf numFmtId="0" fontId="1" fillId="0" borderId="2" xfId="0" applyFont="1" applyBorder="1" applyAlignment="1">
      <alignment horizontal="left" vertical="top" wrapText="1"/>
    </xf>
    <xf numFmtId="0" fontId="12" fillId="0" borderId="3" xfId="0" applyFont="1" applyBorder="1" applyAlignment="1">
      <alignment horizontal="left" vertical="top" wrapText="1"/>
    </xf>
    <xf numFmtId="0" fontId="0" fillId="0" borderId="7" xfId="0" applyBorder="1"/>
    <xf numFmtId="0" fontId="9" fillId="0" borderId="1" xfId="0" applyFont="1" applyBorder="1" applyAlignment="1" applyProtection="1">
      <alignment horizontal="center" vertical="top"/>
      <protection locked="0"/>
    </xf>
    <xf numFmtId="0" fontId="9" fillId="10" borderId="1" xfId="0" applyFont="1" applyFill="1" applyBorder="1" applyAlignment="1" applyProtection="1">
      <alignment horizontal="center" vertical="top"/>
      <protection locked="0"/>
    </xf>
  </cellXfs>
  <cellStyles count="3">
    <cellStyle name="Currency" xfId="2" builtinId="4"/>
    <cellStyle name="Hyperlink" xfId="1" builtinId="8"/>
    <cellStyle name="Normal" xfId="0" builtinId="0"/>
  </cellStyles>
  <dxfs count="1">
    <dxf>
      <font>
        <color rgb="FF9C0006"/>
      </font>
    </dxf>
  </dxfs>
  <tableStyles count="0" defaultTableStyle="TableStyleMedium2" defaultPivotStyle="PivotStyleLight16"/>
  <colors>
    <mruColors>
      <color rgb="FFF6DFA4"/>
      <color rgb="FF003E52"/>
      <color rgb="FF87D1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texas-sos.appianportalsgov.com/rules-and-meetings?chapter=2&amp;interface=VIEW_TAC&amp;part=1&amp;title=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C9892-1BEF-460C-8CFE-64FF7C52B821}">
  <dimension ref="B2:K19"/>
  <sheetViews>
    <sheetView zoomScale="130" zoomScaleNormal="130" workbookViewId="0">
      <selection activeCell="C6" sqref="C6"/>
    </sheetView>
  </sheetViews>
  <sheetFormatPr defaultRowHeight="16.5" x14ac:dyDescent="0.3"/>
  <cols>
    <col min="1" max="1" width="4.28515625" customWidth="1"/>
    <col min="2" max="2" width="43.7109375" style="3" customWidth="1"/>
    <col min="3" max="6" width="13.28515625" style="3" customWidth="1"/>
    <col min="7" max="7" width="15.28515625" style="3" customWidth="1"/>
    <col min="9" max="9" width="23.85546875" customWidth="1"/>
    <col min="10" max="10" width="22.42578125" customWidth="1"/>
    <col min="11" max="11" width="0.7109375" hidden="1" customWidth="1"/>
  </cols>
  <sheetData>
    <row r="2" spans="2:11" ht="22.9" customHeight="1" x14ac:dyDescent="0.25">
      <c r="B2" s="91" t="s">
        <v>47</v>
      </c>
      <c r="C2" s="92"/>
      <c r="D2" s="92"/>
      <c r="E2" s="92"/>
      <c r="F2" s="92"/>
      <c r="G2" s="92"/>
    </row>
    <row r="3" spans="2:11" s="28" customFormat="1" ht="30.6" customHeight="1" x14ac:dyDescent="0.25">
      <c r="B3" s="93" t="s">
        <v>70</v>
      </c>
      <c r="C3" s="94"/>
      <c r="D3" s="94"/>
      <c r="E3" s="94"/>
      <c r="F3" s="94"/>
      <c r="G3" s="94"/>
    </row>
    <row r="4" spans="2:11" ht="16.899999999999999" customHeight="1" x14ac:dyDescent="0.3">
      <c r="B4" s="37" t="s">
        <v>0</v>
      </c>
      <c r="C4" s="32" t="s">
        <v>1</v>
      </c>
      <c r="D4" s="32" t="s">
        <v>2</v>
      </c>
      <c r="E4" s="32" t="s">
        <v>3</v>
      </c>
      <c r="F4" s="32" t="s">
        <v>4</v>
      </c>
      <c r="G4" s="32" t="s">
        <v>5</v>
      </c>
      <c r="H4" s="16"/>
      <c r="I4" s="16"/>
      <c r="J4" s="16"/>
      <c r="K4" s="3"/>
    </row>
    <row r="5" spans="2:11" ht="15.6" customHeight="1" x14ac:dyDescent="0.3">
      <c r="B5" s="64" t="s">
        <v>74</v>
      </c>
      <c r="C5" s="65"/>
      <c r="D5" s="65"/>
      <c r="E5" s="65"/>
      <c r="F5" s="65"/>
      <c r="G5" s="66"/>
      <c r="H5" s="17"/>
      <c r="I5" s="17"/>
      <c r="J5" s="17"/>
      <c r="K5" s="3"/>
    </row>
    <row r="6" spans="2:11" ht="17.25" x14ac:dyDescent="0.3">
      <c r="B6" s="5" t="s">
        <v>6</v>
      </c>
      <c r="C6" s="86"/>
      <c r="D6" s="86"/>
      <c r="E6" s="86"/>
      <c r="F6" s="86"/>
      <c r="G6" s="86"/>
      <c r="H6" s="17"/>
      <c r="I6" s="58"/>
      <c r="J6" s="59"/>
      <c r="K6" s="3"/>
    </row>
    <row r="7" spans="2:11" ht="18" customHeight="1" x14ac:dyDescent="0.3">
      <c r="B7" s="5" t="s">
        <v>7</v>
      </c>
      <c r="C7" s="86"/>
      <c r="D7" s="86"/>
      <c r="E7" s="86"/>
      <c r="F7" s="86"/>
      <c r="G7" s="86"/>
      <c r="H7" s="17"/>
      <c r="I7" s="60"/>
      <c r="J7" s="61"/>
      <c r="K7" s="26"/>
    </row>
    <row r="8" spans="2:11" x14ac:dyDescent="0.3">
      <c r="B8" s="5" t="s">
        <v>8</v>
      </c>
      <c r="C8" s="86"/>
      <c r="D8" s="86"/>
      <c r="E8" s="86"/>
      <c r="F8" s="86"/>
      <c r="G8" s="86"/>
      <c r="H8" s="17"/>
      <c r="I8" s="17"/>
      <c r="J8" s="39"/>
      <c r="K8" s="26"/>
    </row>
    <row r="9" spans="2:11" x14ac:dyDescent="0.3">
      <c r="B9" s="64" t="s">
        <v>75</v>
      </c>
      <c r="C9" s="65"/>
      <c r="D9" s="65"/>
      <c r="E9" s="65"/>
      <c r="F9" s="65"/>
      <c r="G9" s="66"/>
      <c r="H9" s="17"/>
      <c r="I9" s="60"/>
      <c r="J9" s="61"/>
      <c r="K9" s="3"/>
    </row>
    <row r="10" spans="2:11" x14ac:dyDescent="0.3">
      <c r="B10" s="5" t="s">
        <v>6</v>
      </c>
      <c r="C10" s="86"/>
      <c r="D10" s="86"/>
      <c r="E10" s="86"/>
      <c r="F10" s="86"/>
      <c r="G10" s="86"/>
      <c r="H10" s="17"/>
      <c r="I10" s="17"/>
      <c r="J10" s="39"/>
      <c r="K10" s="3"/>
    </row>
    <row r="11" spans="2:11" x14ac:dyDescent="0.3">
      <c r="B11" s="5" t="s">
        <v>7</v>
      </c>
      <c r="C11" s="86"/>
      <c r="D11" s="86"/>
      <c r="E11" s="86"/>
      <c r="F11" s="86"/>
      <c r="G11" s="86"/>
      <c r="H11" s="17"/>
      <c r="I11" s="17"/>
      <c r="J11" s="39"/>
      <c r="K11" s="3"/>
    </row>
    <row r="12" spans="2:11" x14ac:dyDescent="0.3">
      <c r="B12" s="5" t="s">
        <v>8</v>
      </c>
      <c r="C12" s="86"/>
      <c r="D12" s="86"/>
      <c r="E12" s="86"/>
      <c r="F12" s="86"/>
      <c r="G12" s="86"/>
      <c r="H12" s="17"/>
      <c r="I12" s="17"/>
      <c r="J12" s="39"/>
      <c r="K12" s="3"/>
    </row>
    <row r="13" spans="2:11" x14ac:dyDescent="0.3">
      <c r="B13" s="19" t="s">
        <v>9</v>
      </c>
      <c r="C13" s="20">
        <f>SUM(C6:C12)</f>
        <v>0</v>
      </c>
      <c r="D13" s="20">
        <f>SUM(D6:D12)</f>
        <v>0</v>
      </c>
      <c r="E13" s="20">
        <f>SUM(E6:E12)</f>
        <v>0</v>
      </c>
      <c r="F13" s="20">
        <f>SUM(F6:F12)</f>
        <v>0</v>
      </c>
      <c r="G13" s="20">
        <f t="shared" ref="G13" si="0">SUM(G6:G12)</f>
        <v>0</v>
      </c>
      <c r="H13" s="17"/>
      <c r="I13" s="17"/>
      <c r="J13" s="39"/>
      <c r="K13" s="3"/>
    </row>
    <row r="14" spans="2:11" s="47" customFormat="1" ht="16.899999999999999" customHeight="1" x14ac:dyDescent="0.3">
      <c r="B14" s="45" t="s">
        <v>69</v>
      </c>
      <c r="C14" s="48"/>
      <c r="D14" s="67">
        <f>C17</f>
        <v>0</v>
      </c>
      <c r="E14" s="67">
        <f>D17</f>
        <v>0</v>
      </c>
      <c r="F14" s="67">
        <f>E17</f>
        <v>0</v>
      </c>
      <c r="G14" s="67">
        <f>F17</f>
        <v>0</v>
      </c>
      <c r="H14" s="63"/>
      <c r="I14" s="62"/>
      <c r="J14" s="62"/>
      <c r="K14" s="46"/>
    </row>
    <row r="15" spans="2:11" x14ac:dyDescent="0.3">
      <c r="B15" s="21" t="s">
        <v>10</v>
      </c>
      <c r="C15" s="22"/>
      <c r="D15" s="125"/>
      <c r="E15" s="125"/>
      <c r="F15" s="125"/>
      <c r="G15" s="86"/>
      <c r="H15" s="17"/>
      <c r="I15" s="17"/>
      <c r="J15" s="39"/>
      <c r="K15" s="3"/>
    </row>
    <row r="16" spans="2:11" x14ac:dyDescent="0.3">
      <c r="B16" s="23" t="s">
        <v>11</v>
      </c>
      <c r="C16" s="126"/>
      <c r="D16" s="126"/>
      <c r="E16" s="126"/>
      <c r="F16" s="126"/>
      <c r="G16" s="126"/>
      <c r="H16" s="17"/>
      <c r="I16" s="17"/>
      <c r="J16" s="17"/>
      <c r="K16" s="3"/>
    </row>
    <row r="17" spans="2:11" x14ac:dyDescent="0.3">
      <c r="B17" s="24" t="s">
        <v>12</v>
      </c>
      <c r="C17" s="25">
        <f>C13-C16</f>
        <v>0</v>
      </c>
      <c r="D17" s="25">
        <f>SUM(D13+D14)-(D15+D16)</f>
        <v>0</v>
      </c>
      <c r="E17" s="25">
        <f t="shared" ref="E17:F17" si="1">SUM(E13+E14)-(E15+E16)</f>
        <v>0</v>
      </c>
      <c r="F17" s="25">
        <f t="shared" si="1"/>
        <v>0</v>
      </c>
      <c r="G17" s="25">
        <f>SUM(G13+G14)-(G15+G16)</f>
        <v>0</v>
      </c>
      <c r="H17" s="17"/>
      <c r="I17" s="17"/>
      <c r="J17" s="17"/>
      <c r="K17" s="3"/>
    </row>
    <row r="19" spans="2:11" x14ac:dyDescent="0.3">
      <c r="B19" s="3" t="s">
        <v>76</v>
      </c>
    </row>
  </sheetData>
  <sheetProtection algorithmName="SHA-512" hashValue="I1m7/L/iIWLM9laF+qfviMuTmPgWSgWEUDJPi+NvGYo9/QOx0XLqFcA4lN3Lx5KQpX6cAl0qVgIQ/pDyo+3JxA==" saltValue="lKr8Pu0fWUNBuzZnRcq7Ug==" spinCount="100000" sheet="1" objects="1" scenarios="1"/>
  <mergeCells count="2">
    <mergeCell ref="B2:G2"/>
    <mergeCell ref="B3:G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087D9-FF96-4331-A1E5-83893E3F20ED}">
  <dimension ref="B2:M29"/>
  <sheetViews>
    <sheetView zoomScaleNormal="100" workbookViewId="0">
      <selection activeCell="F23" sqref="F23"/>
    </sheetView>
  </sheetViews>
  <sheetFormatPr defaultColWidth="9.140625" defaultRowHeight="16.5" x14ac:dyDescent="0.25"/>
  <cols>
    <col min="1" max="1" width="5.42578125" style="1" customWidth="1"/>
    <col min="2" max="2" width="67.28515625" style="4" customWidth="1"/>
    <col min="3" max="3" width="13.7109375" style="4" customWidth="1"/>
    <col min="4" max="4" width="23.7109375" style="4" customWidth="1"/>
    <col min="5" max="5" width="6.28515625" style="4" customWidth="1"/>
    <col min="6" max="6" width="34.85546875" style="4" customWidth="1"/>
    <col min="7" max="7" width="30.5703125" style="4" customWidth="1"/>
    <col min="8" max="8" width="10.85546875" style="4" customWidth="1"/>
    <col min="9" max="9" width="10.140625" style="4" customWidth="1"/>
    <col min="10" max="10" width="9.85546875" style="4" customWidth="1"/>
    <col min="11" max="11" width="10.42578125" style="4" customWidth="1"/>
    <col min="12" max="12" width="10.140625" style="4" customWidth="1"/>
    <col min="13" max="13" width="21.5703125" style="4" customWidth="1"/>
    <col min="14" max="16384" width="9.140625" style="1"/>
  </cols>
  <sheetData>
    <row r="2" spans="2:13" s="29" customFormat="1" ht="26.45" customHeight="1" x14ac:dyDescent="0.25">
      <c r="B2" s="91" t="s">
        <v>40</v>
      </c>
      <c r="C2" s="95"/>
      <c r="D2" s="38"/>
      <c r="E2" s="11"/>
      <c r="F2" s="91" t="s">
        <v>45</v>
      </c>
      <c r="G2" s="91"/>
      <c r="H2" s="91"/>
      <c r="I2" s="91"/>
      <c r="J2" s="91"/>
      <c r="K2" s="91"/>
      <c r="L2" s="91"/>
      <c r="M2" s="91"/>
    </row>
    <row r="3" spans="2:13" ht="34.9" customHeight="1" x14ac:dyDescent="0.25">
      <c r="B3" s="107" t="s">
        <v>71</v>
      </c>
      <c r="C3" s="108"/>
      <c r="D3" s="109"/>
      <c r="F3" s="100" t="s">
        <v>72</v>
      </c>
      <c r="G3" s="100"/>
      <c r="H3" s="100"/>
      <c r="I3" s="100"/>
      <c r="J3" s="100"/>
      <c r="K3" s="100"/>
      <c r="L3" s="100"/>
      <c r="M3" s="100"/>
    </row>
    <row r="4" spans="2:13" s="2" customFormat="1" ht="29.25" customHeight="1" x14ac:dyDescent="0.25">
      <c r="B4" s="41" t="s">
        <v>13</v>
      </c>
      <c r="C4" s="117" t="s">
        <v>14</v>
      </c>
      <c r="D4" s="118"/>
      <c r="E4" s="6"/>
      <c r="F4" s="12" t="s">
        <v>44</v>
      </c>
      <c r="G4" s="12"/>
      <c r="H4" s="14" t="s">
        <v>1</v>
      </c>
      <c r="I4" s="14" t="s">
        <v>2</v>
      </c>
      <c r="J4" s="14" t="s">
        <v>3</v>
      </c>
      <c r="K4" s="14" t="s">
        <v>4</v>
      </c>
      <c r="L4" s="14" t="s">
        <v>5</v>
      </c>
      <c r="M4" s="14" t="s">
        <v>15</v>
      </c>
    </row>
    <row r="5" spans="2:13" s="2" customFormat="1" ht="18" customHeight="1" x14ac:dyDescent="0.25">
      <c r="B5" s="114" t="s">
        <v>64</v>
      </c>
      <c r="C5" s="115"/>
      <c r="D5" s="116"/>
      <c r="E5" s="6"/>
      <c r="F5" s="96" t="s">
        <v>16</v>
      </c>
      <c r="G5" s="13" t="s">
        <v>42</v>
      </c>
      <c r="H5" s="74" t="s">
        <v>58</v>
      </c>
      <c r="I5" s="74" t="s">
        <v>58</v>
      </c>
      <c r="J5" s="74" t="s">
        <v>58</v>
      </c>
      <c r="K5" s="74" t="s">
        <v>58</v>
      </c>
      <c r="L5" s="74" t="s">
        <v>58</v>
      </c>
      <c r="M5" s="87">
        <f>SUM(H5:L5)</f>
        <v>0</v>
      </c>
    </row>
    <row r="6" spans="2:13" s="2" customFormat="1" ht="16.899999999999999" customHeight="1" x14ac:dyDescent="0.25">
      <c r="B6" s="13" t="s">
        <v>17</v>
      </c>
      <c r="C6" s="101">
        <v>0</v>
      </c>
      <c r="D6" s="102"/>
      <c r="E6" s="6"/>
      <c r="F6" s="97"/>
      <c r="G6" s="13" t="s">
        <v>56</v>
      </c>
      <c r="H6" s="83"/>
      <c r="I6" s="83"/>
      <c r="J6" s="83"/>
      <c r="K6" s="83"/>
      <c r="L6" s="83"/>
      <c r="M6" s="88">
        <f t="shared" ref="M6:M14" si="0">SUM(H6:L6)</f>
        <v>0</v>
      </c>
    </row>
    <row r="7" spans="2:13" s="2" customFormat="1" x14ac:dyDescent="0.25">
      <c r="B7" s="42" t="s">
        <v>19</v>
      </c>
      <c r="C7" s="101">
        <v>0</v>
      </c>
      <c r="D7" s="102"/>
      <c r="E7" s="6"/>
      <c r="F7" s="96" t="s">
        <v>18</v>
      </c>
      <c r="G7" s="13" t="s">
        <v>42</v>
      </c>
      <c r="H7" s="74" t="s">
        <v>58</v>
      </c>
      <c r="I7" s="74" t="s">
        <v>58</v>
      </c>
      <c r="J7" s="74" t="s">
        <v>58</v>
      </c>
      <c r="K7" s="74" t="s">
        <v>58</v>
      </c>
      <c r="L7" s="74" t="s">
        <v>58</v>
      </c>
      <c r="M7" s="87">
        <f>SUM(H7:L7)</f>
        <v>0</v>
      </c>
    </row>
    <row r="8" spans="2:13" s="2" customFormat="1" ht="17.25" customHeight="1" x14ac:dyDescent="0.25">
      <c r="B8" s="13" t="s">
        <v>21</v>
      </c>
      <c r="C8" s="101">
        <v>0</v>
      </c>
      <c r="D8" s="102"/>
      <c r="E8" s="6"/>
      <c r="F8" s="97"/>
      <c r="G8" s="13" t="s">
        <v>56</v>
      </c>
      <c r="H8" s="83"/>
      <c r="I8" s="83"/>
      <c r="J8" s="83"/>
      <c r="K8" s="83"/>
      <c r="L8" s="83"/>
      <c r="M8" s="88">
        <f>SUM(H8:L8)</f>
        <v>0</v>
      </c>
    </row>
    <row r="9" spans="2:13" s="2" customFormat="1" x14ac:dyDescent="0.25">
      <c r="B9" s="13" t="s">
        <v>24</v>
      </c>
      <c r="C9" s="101">
        <v>0</v>
      </c>
      <c r="D9" s="102"/>
      <c r="E9" s="6"/>
      <c r="F9" s="96" t="s">
        <v>20</v>
      </c>
      <c r="G9" s="13" t="s">
        <v>42</v>
      </c>
      <c r="H9" s="74" t="s">
        <v>58</v>
      </c>
      <c r="I9" s="74" t="s">
        <v>58</v>
      </c>
      <c r="J9" s="74" t="s">
        <v>58</v>
      </c>
      <c r="K9" s="74" t="s">
        <v>58</v>
      </c>
      <c r="L9" s="74" t="s">
        <v>58</v>
      </c>
      <c r="M9" s="87">
        <f>SUM(H9:L9)</f>
        <v>0</v>
      </c>
    </row>
    <row r="10" spans="2:13" s="2" customFormat="1" ht="21" customHeight="1" x14ac:dyDescent="0.25">
      <c r="B10" s="73" t="s">
        <v>43</v>
      </c>
      <c r="C10" s="101">
        <v>0</v>
      </c>
      <c r="D10" s="102"/>
      <c r="E10" s="6"/>
      <c r="F10" s="97"/>
      <c r="G10" s="13" t="s">
        <v>56</v>
      </c>
      <c r="H10" s="83"/>
      <c r="I10" s="83"/>
      <c r="J10" s="83"/>
      <c r="K10" s="83"/>
      <c r="L10" s="83"/>
      <c r="M10" s="88">
        <f>SUM(H10:L10)</f>
        <v>0</v>
      </c>
    </row>
    <row r="11" spans="2:13" s="2" customFormat="1" ht="18" customHeight="1" x14ac:dyDescent="0.25">
      <c r="B11" s="40" t="s">
        <v>25</v>
      </c>
      <c r="C11" s="103">
        <f>SUM(C6+C8+C9+C10)</f>
        <v>0</v>
      </c>
      <c r="D11" s="104"/>
      <c r="E11" s="6"/>
      <c r="F11" s="98" t="s">
        <v>22</v>
      </c>
      <c r="G11" s="13" t="s">
        <v>42</v>
      </c>
      <c r="H11" s="74" t="s">
        <v>58</v>
      </c>
      <c r="I11" s="74" t="s">
        <v>58</v>
      </c>
      <c r="J11" s="74" t="s">
        <v>58</v>
      </c>
      <c r="K11" s="74" t="s">
        <v>58</v>
      </c>
      <c r="L11" s="74" t="s">
        <v>58</v>
      </c>
      <c r="M11" s="87">
        <f t="shared" si="0"/>
        <v>0</v>
      </c>
    </row>
    <row r="12" spans="2:13" s="2" customFormat="1" ht="18" customHeight="1" x14ac:dyDescent="0.25">
      <c r="B12" s="40" t="s">
        <v>26</v>
      </c>
      <c r="C12" s="105">
        <f>SUM(C7+C8+C9+C10)</f>
        <v>0</v>
      </c>
      <c r="D12" s="106"/>
      <c r="E12" s="6"/>
      <c r="F12" s="99"/>
      <c r="G12" s="77" t="s">
        <v>56</v>
      </c>
      <c r="H12" s="83"/>
      <c r="I12" s="83"/>
      <c r="J12" s="83"/>
      <c r="K12" s="83"/>
      <c r="L12" s="83"/>
      <c r="M12" s="88">
        <f t="shared" si="0"/>
        <v>0</v>
      </c>
    </row>
    <row r="13" spans="2:13" s="2" customFormat="1" ht="18" customHeight="1" x14ac:dyDescent="0.25">
      <c r="B13" s="110"/>
      <c r="C13" s="111"/>
      <c r="D13" s="112"/>
      <c r="E13" s="6"/>
      <c r="F13" s="79" t="s">
        <v>23</v>
      </c>
      <c r="G13" s="80"/>
      <c r="H13" s="76">
        <f>SUM(H5,H7,H9,H11)</f>
        <v>0</v>
      </c>
      <c r="I13" s="57">
        <f>SUM(I5,I7,I9,I11)</f>
        <v>0</v>
      </c>
      <c r="J13" s="57">
        <f t="shared" ref="J13:L13" si="1">SUM(J5,J7,J9,J11)</f>
        <v>0</v>
      </c>
      <c r="K13" s="57">
        <f t="shared" si="1"/>
        <v>0</v>
      </c>
      <c r="L13" s="57">
        <f t="shared" si="1"/>
        <v>0</v>
      </c>
      <c r="M13" s="89">
        <f>SUM(H13:L13)</f>
        <v>0</v>
      </c>
    </row>
    <row r="14" spans="2:13" s="2" customFormat="1" ht="18" customHeight="1" x14ac:dyDescent="0.25">
      <c r="B14" s="44" t="s">
        <v>27</v>
      </c>
      <c r="C14" s="113" t="s">
        <v>58</v>
      </c>
      <c r="D14" s="102"/>
      <c r="E14" s="6"/>
      <c r="F14" s="81" t="s">
        <v>73</v>
      </c>
      <c r="G14" s="82"/>
      <c r="H14" s="78">
        <f>SUM(H6,H8,H10,H12)</f>
        <v>0</v>
      </c>
      <c r="I14" s="75">
        <f t="shared" ref="I14:L14" si="2">SUM(I6,I8,I10,I12)</f>
        <v>0</v>
      </c>
      <c r="J14" s="75">
        <f t="shared" si="2"/>
        <v>0</v>
      </c>
      <c r="K14" s="75">
        <f t="shared" si="2"/>
        <v>0</v>
      </c>
      <c r="L14" s="75">
        <f t="shared" si="2"/>
        <v>0</v>
      </c>
      <c r="M14" s="90">
        <f t="shared" si="0"/>
        <v>0</v>
      </c>
    </row>
    <row r="15" spans="2:13" ht="18" customHeight="1" x14ac:dyDescent="0.25">
      <c r="B15" s="43" t="s">
        <v>41</v>
      </c>
      <c r="C15" s="113" t="s">
        <v>58</v>
      </c>
      <c r="D15" s="102"/>
      <c r="E15" s="8"/>
    </row>
    <row r="16" spans="2:13" s="2" customFormat="1" ht="20.25" customHeight="1" x14ac:dyDescent="0.25">
      <c r="B16" s="43" t="s">
        <v>67</v>
      </c>
      <c r="C16" s="73" t="s">
        <v>65</v>
      </c>
      <c r="D16" s="73" t="s">
        <v>66</v>
      </c>
      <c r="E16" s="6"/>
      <c r="F16" s="7"/>
      <c r="G16" s="7"/>
      <c r="H16" s="7"/>
      <c r="I16" s="7"/>
      <c r="J16" s="7"/>
      <c r="K16" s="7"/>
      <c r="L16" s="7"/>
      <c r="M16" s="7"/>
    </row>
    <row r="17" spans="2:2" x14ac:dyDescent="0.25">
      <c r="B17" s="9"/>
    </row>
    <row r="25" spans="2:2" x14ac:dyDescent="0.25">
      <c r="B25" s="10"/>
    </row>
    <row r="28" spans="2:2" ht="25.5" customHeight="1" x14ac:dyDescent="0.25"/>
    <row r="29" spans="2:2" ht="25.5" customHeight="1" x14ac:dyDescent="0.25"/>
  </sheetData>
  <sheetProtection algorithmName="SHA-512" hashValue="cwiyo6JkjO9gQtmETQ6KY4KVHMlLr6Mp1HwNH19pIwEhHfiEVPNzoBlYVYKZZl621SZsaBEzA8BU87sEOw4PPA==" saltValue="bRLLSO48AcYi9kBFXS8esg==" spinCount="100000" sheet="1" objects="1" scenarios="1"/>
  <protectedRanges>
    <protectedRange algorithmName="SHA-512" hashValue="T5omzumeOEtNCe4MnF6SV8y/Y790HWoDOMG5fkZ4uCD6smtSpnsBJa9UjLlQf2Q6HAlOrJfNpm3iuLwq1vXfWw==" saltValue="J6Y/bUuR9BD82UYqHSNTug==" spinCount="100000" sqref="C11:D12" name="Range1"/>
  </protectedRanges>
  <mergeCells count="20">
    <mergeCell ref="B13:D13"/>
    <mergeCell ref="C14:D14"/>
    <mergeCell ref="C15:D15"/>
    <mergeCell ref="B5:D5"/>
    <mergeCell ref="C4:D4"/>
    <mergeCell ref="B2:C2"/>
    <mergeCell ref="F2:M2"/>
    <mergeCell ref="F9:F10"/>
    <mergeCell ref="F11:F12"/>
    <mergeCell ref="F3:M3"/>
    <mergeCell ref="F5:F6"/>
    <mergeCell ref="F7:F8"/>
    <mergeCell ref="C6:D6"/>
    <mergeCell ref="C7:D7"/>
    <mergeCell ref="C8:D8"/>
    <mergeCell ref="C9:D9"/>
    <mergeCell ref="C10:D10"/>
    <mergeCell ref="C11:D11"/>
    <mergeCell ref="C12:D12"/>
    <mergeCell ref="B3:D3"/>
  </mergeCells>
  <dataValidations count="2">
    <dataValidation allowBlank="1" showInputMessage="1" showErrorMessage="1" prompt="Fees should include any mandatory fees required for the student to complete degree program." sqref="B8" xr:uid="{A1DFA03F-A21A-448B-A1DD-66466B718919}"/>
    <dataValidation allowBlank="1" showInputMessage="1" showErrorMessage="1" prompt="If the proposed program has no specific high-cost materials associate with it, the institutional average may be used here. " sqref="B9" xr:uid="{A4CF1EF0-C29B-4640-ABA3-277CE8D31ED5}"/>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0498F-7D9E-4C6C-9DB8-C53B8E044433}">
  <dimension ref="B2:J29"/>
  <sheetViews>
    <sheetView tabSelected="1" topLeftCell="A3" zoomScale="85" zoomScaleNormal="85" workbookViewId="0">
      <selection activeCell="N21" sqref="N21"/>
    </sheetView>
  </sheetViews>
  <sheetFormatPr defaultRowHeight="20.25" x14ac:dyDescent="0.35"/>
  <cols>
    <col min="2" max="2" width="97.7109375" style="15" customWidth="1"/>
    <col min="3" max="7" width="13.85546875" style="15" customWidth="1"/>
    <col min="8" max="8" width="19.7109375" style="26" customWidth="1"/>
    <col min="9" max="10" width="8.85546875" style="15"/>
  </cols>
  <sheetData>
    <row r="2" spans="2:10" ht="28.15" customHeight="1" x14ac:dyDescent="0.35">
      <c r="B2" s="91" t="s">
        <v>46</v>
      </c>
      <c r="C2" s="91"/>
      <c r="D2" s="91"/>
      <c r="E2" s="91"/>
      <c r="F2" s="91"/>
      <c r="G2" s="91"/>
    </row>
    <row r="3" spans="2:10" ht="93" customHeight="1" x14ac:dyDescent="0.35">
      <c r="B3" s="122" t="s">
        <v>77</v>
      </c>
      <c r="C3" s="123"/>
      <c r="D3" s="123"/>
      <c r="E3" s="123"/>
      <c r="F3" s="123"/>
      <c r="G3" s="123"/>
      <c r="H3" s="124"/>
    </row>
    <row r="4" spans="2:10" s="3" customFormat="1" ht="19.149999999999999" customHeight="1" x14ac:dyDescent="0.35">
      <c r="B4" s="119" t="s">
        <v>59</v>
      </c>
      <c r="C4" s="120"/>
      <c r="D4" s="120"/>
      <c r="E4" s="120"/>
      <c r="F4" s="120"/>
      <c r="G4" s="120"/>
      <c r="H4" s="121"/>
      <c r="I4" s="15"/>
      <c r="J4" s="15"/>
    </row>
    <row r="5" spans="2:10" s="3" customFormat="1" ht="22.9" customHeight="1" x14ac:dyDescent="0.35">
      <c r="B5" s="119" t="s">
        <v>60</v>
      </c>
      <c r="C5" s="120"/>
      <c r="D5" s="120"/>
      <c r="E5" s="120"/>
      <c r="F5" s="120"/>
      <c r="G5" s="120"/>
      <c r="H5" s="121"/>
      <c r="I5" s="15"/>
      <c r="J5" s="15"/>
    </row>
    <row r="6" spans="2:10" x14ac:dyDescent="0.35">
      <c r="B6" s="37" t="s">
        <v>28</v>
      </c>
      <c r="C6" s="32" t="s">
        <v>29</v>
      </c>
      <c r="D6" s="33" t="s">
        <v>30</v>
      </c>
      <c r="E6" s="33" t="s">
        <v>31</v>
      </c>
      <c r="F6" s="33" t="s">
        <v>32</v>
      </c>
      <c r="G6" s="33" t="s">
        <v>33</v>
      </c>
      <c r="H6" s="33" t="s">
        <v>15</v>
      </c>
    </row>
    <row r="7" spans="2:10" x14ac:dyDescent="0.35">
      <c r="B7" s="34" t="s">
        <v>48</v>
      </c>
      <c r="C7" s="70"/>
      <c r="D7" s="70"/>
      <c r="E7" s="70"/>
      <c r="F7" s="70"/>
      <c r="G7" s="70"/>
      <c r="H7" s="50">
        <f>SUM(C7:G7)</f>
        <v>0</v>
      </c>
    </row>
    <row r="8" spans="2:10" x14ac:dyDescent="0.35">
      <c r="B8" s="34" t="s">
        <v>49</v>
      </c>
      <c r="C8" s="70"/>
      <c r="D8" s="70"/>
      <c r="E8" s="70"/>
      <c r="F8" s="70"/>
      <c r="G8" s="70"/>
      <c r="H8" s="50">
        <f>SUM(C8:G8)</f>
        <v>0</v>
      </c>
    </row>
    <row r="9" spans="2:10" x14ac:dyDescent="0.35">
      <c r="B9" s="34" t="s">
        <v>50</v>
      </c>
      <c r="C9" s="70"/>
      <c r="D9" s="70"/>
      <c r="E9" s="70"/>
      <c r="F9" s="70"/>
      <c r="G9" s="70"/>
      <c r="H9" s="50">
        <f t="shared" ref="H9:H16" si="0">SUM(C9:G9)</f>
        <v>0</v>
      </c>
    </row>
    <row r="10" spans="2:10" x14ac:dyDescent="0.35">
      <c r="B10" s="34" t="s">
        <v>57</v>
      </c>
      <c r="C10" s="70"/>
      <c r="D10" s="70"/>
      <c r="E10" s="70"/>
      <c r="F10" s="70"/>
      <c r="G10" s="70"/>
      <c r="H10" s="50">
        <f t="shared" si="0"/>
        <v>0</v>
      </c>
    </row>
    <row r="11" spans="2:10" x14ac:dyDescent="0.35">
      <c r="B11" s="34" t="s">
        <v>34</v>
      </c>
      <c r="C11" s="70"/>
      <c r="D11" s="70"/>
      <c r="E11" s="70"/>
      <c r="F11" s="70"/>
      <c r="G11" s="70"/>
      <c r="H11" s="50">
        <f>SUM(C11:G11)</f>
        <v>0</v>
      </c>
    </row>
    <row r="12" spans="2:10" x14ac:dyDescent="0.35">
      <c r="B12" s="35" t="s">
        <v>20</v>
      </c>
      <c r="C12" s="71"/>
      <c r="D12" s="70"/>
      <c r="E12" s="70"/>
      <c r="F12" s="70"/>
      <c r="G12" s="70"/>
      <c r="H12" s="50">
        <f t="shared" si="0"/>
        <v>0</v>
      </c>
    </row>
    <row r="13" spans="2:10" x14ac:dyDescent="0.35">
      <c r="B13" s="35" t="s">
        <v>51</v>
      </c>
      <c r="C13" s="70"/>
      <c r="D13" s="70"/>
      <c r="E13" s="70"/>
      <c r="F13" s="70"/>
      <c r="G13" s="70"/>
      <c r="H13" s="50">
        <f>SUM(C13:G13)</f>
        <v>0</v>
      </c>
    </row>
    <row r="14" spans="2:10" x14ac:dyDescent="0.35">
      <c r="B14" s="34" t="s">
        <v>52</v>
      </c>
      <c r="C14" s="70"/>
      <c r="D14" s="70"/>
      <c r="E14" s="70"/>
      <c r="F14" s="70"/>
      <c r="G14" s="70"/>
      <c r="H14" s="50">
        <f>SUM(C14:G14)</f>
        <v>0</v>
      </c>
    </row>
    <row r="15" spans="2:10" x14ac:dyDescent="0.35">
      <c r="B15" s="34" t="s">
        <v>53</v>
      </c>
      <c r="C15" s="70"/>
      <c r="D15" s="70"/>
      <c r="E15" s="70"/>
      <c r="F15" s="70"/>
      <c r="G15" s="70"/>
      <c r="H15" s="50">
        <f t="shared" si="0"/>
        <v>0</v>
      </c>
    </row>
    <row r="16" spans="2:10" x14ac:dyDescent="0.35">
      <c r="B16" s="84" t="s">
        <v>68</v>
      </c>
      <c r="C16" s="70"/>
      <c r="D16" s="70"/>
      <c r="E16" s="70"/>
      <c r="F16" s="70"/>
      <c r="G16" s="70"/>
      <c r="H16" s="50">
        <f t="shared" si="0"/>
        <v>0</v>
      </c>
    </row>
    <row r="17" spans="2:8" x14ac:dyDescent="0.35">
      <c r="B17" s="51" t="s">
        <v>35</v>
      </c>
      <c r="C17" s="52">
        <f>SUM(C7:C16)</f>
        <v>0</v>
      </c>
      <c r="D17" s="52">
        <f t="shared" ref="D17:H17" si="1">SUM(D7:D16)</f>
        <v>0</v>
      </c>
      <c r="E17" s="52">
        <f t="shared" si="1"/>
        <v>0</v>
      </c>
      <c r="F17" s="52">
        <f t="shared" si="1"/>
        <v>0</v>
      </c>
      <c r="G17" s="52">
        <f t="shared" si="1"/>
        <v>0</v>
      </c>
      <c r="H17" s="52">
        <f t="shared" si="1"/>
        <v>0</v>
      </c>
    </row>
    <row r="18" spans="2:8" x14ac:dyDescent="0.35">
      <c r="B18" s="30" t="s">
        <v>36</v>
      </c>
      <c r="C18" s="32" t="s">
        <v>29</v>
      </c>
      <c r="D18" s="33" t="s">
        <v>30</v>
      </c>
      <c r="E18" s="33" t="s">
        <v>31</v>
      </c>
      <c r="F18" s="33" t="s">
        <v>32</v>
      </c>
      <c r="G18" s="33" t="s">
        <v>33</v>
      </c>
      <c r="H18" s="33" t="s">
        <v>15</v>
      </c>
    </row>
    <row r="19" spans="2:8" x14ac:dyDescent="0.35">
      <c r="B19" s="18" t="s">
        <v>37</v>
      </c>
      <c r="C19" s="53"/>
      <c r="D19" s="53"/>
      <c r="E19" s="72"/>
      <c r="F19" s="72"/>
      <c r="G19" s="72"/>
      <c r="H19" s="54">
        <f>SUM(C19:G19)</f>
        <v>0</v>
      </c>
    </row>
    <row r="20" spans="2:8" x14ac:dyDescent="0.35">
      <c r="B20" s="18" t="s">
        <v>54</v>
      </c>
      <c r="C20" s="72"/>
      <c r="D20" s="72"/>
      <c r="E20" s="72"/>
      <c r="F20" s="72"/>
      <c r="G20" s="72"/>
      <c r="H20" s="54">
        <f t="shared" ref="H20:H26" si="2">SUM(C20:G20)</f>
        <v>0</v>
      </c>
    </row>
    <row r="21" spans="2:8" x14ac:dyDescent="0.35">
      <c r="B21" s="18" t="s">
        <v>38</v>
      </c>
      <c r="C21" s="72"/>
      <c r="D21" s="72"/>
      <c r="E21" s="72"/>
      <c r="F21" s="72"/>
      <c r="G21" s="72"/>
      <c r="H21" s="54">
        <f t="shared" si="2"/>
        <v>0</v>
      </c>
    </row>
    <row r="22" spans="2:8" x14ac:dyDescent="0.35">
      <c r="B22" s="18" t="s">
        <v>55</v>
      </c>
      <c r="C22" s="72"/>
      <c r="D22" s="72"/>
      <c r="E22" s="72"/>
      <c r="F22" s="72"/>
      <c r="G22" s="72"/>
      <c r="H22" s="54">
        <f t="shared" si="2"/>
        <v>0</v>
      </c>
    </row>
    <row r="23" spans="2:8" x14ac:dyDescent="0.35">
      <c r="B23" s="31" t="s">
        <v>61</v>
      </c>
      <c r="C23" s="72"/>
      <c r="D23" s="72"/>
      <c r="E23" s="72"/>
      <c r="F23" s="72"/>
      <c r="G23" s="72"/>
      <c r="H23" s="54">
        <f t="shared" si="2"/>
        <v>0</v>
      </c>
    </row>
    <row r="24" spans="2:8" x14ac:dyDescent="0.35">
      <c r="B24" s="31" t="s">
        <v>62</v>
      </c>
      <c r="C24" s="72"/>
      <c r="D24" s="72"/>
      <c r="E24" s="72"/>
      <c r="F24" s="72"/>
      <c r="G24" s="72"/>
      <c r="H24" s="54">
        <f t="shared" si="2"/>
        <v>0</v>
      </c>
    </row>
    <row r="25" spans="2:8" x14ac:dyDescent="0.35">
      <c r="B25" s="85" t="s">
        <v>63</v>
      </c>
      <c r="C25" s="72"/>
      <c r="D25" s="72"/>
      <c r="E25" s="72"/>
      <c r="F25" s="72"/>
      <c r="G25" s="72"/>
      <c r="H25" s="54">
        <f t="shared" si="2"/>
        <v>0</v>
      </c>
    </row>
    <row r="26" spans="2:8" x14ac:dyDescent="0.35">
      <c r="B26" s="51" t="s">
        <v>23</v>
      </c>
      <c r="C26" s="55">
        <f>SUM(C19:C25)</f>
        <v>0</v>
      </c>
      <c r="D26" s="55">
        <f t="shared" ref="D26:G26" si="3">SUM(D19:D25)</f>
        <v>0</v>
      </c>
      <c r="E26" s="55">
        <f t="shared" si="3"/>
        <v>0</v>
      </c>
      <c r="F26" s="55">
        <f t="shared" si="3"/>
        <v>0</v>
      </c>
      <c r="G26" s="55">
        <f t="shared" si="3"/>
        <v>0</v>
      </c>
      <c r="H26" s="56">
        <f t="shared" si="2"/>
        <v>0</v>
      </c>
    </row>
    <row r="27" spans="2:8" x14ac:dyDescent="0.35">
      <c r="B27" s="68" t="s">
        <v>39</v>
      </c>
      <c r="C27" s="69">
        <f>SUM(C26-C17)</f>
        <v>0</v>
      </c>
      <c r="D27" s="69">
        <f t="shared" ref="D27:G27" si="4">SUM(D26-D17)</f>
        <v>0</v>
      </c>
      <c r="E27" s="69">
        <f t="shared" si="4"/>
        <v>0</v>
      </c>
      <c r="F27" s="69">
        <f t="shared" si="4"/>
        <v>0</v>
      </c>
      <c r="G27" s="69">
        <f t="shared" si="4"/>
        <v>0</v>
      </c>
      <c r="H27" s="69">
        <f>SUM(H26-H17)</f>
        <v>0</v>
      </c>
    </row>
    <row r="28" spans="2:8" x14ac:dyDescent="0.35">
      <c r="B28" s="27"/>
      <c r="C28" s="27"/>
      <c r="D28" s="27"/>
      <c r="E28" s="27"/>
      <c r="F28" s="27"/>
      <c r="G28" s="27"/>
      <c r="H28" s="36"/>
    </row>
    <row r="29" spans="2:8" ht="21" x14ac:dyDescent="0.4">
      <c r="B29" s="49"/>
      <c r="C29" s="28"/>
      <c r="D29" s="28"/>
      <c r="E29" s="28"/>
      <c r="F29" s="28"/>
      <c r="G29" s="28"/>
      <c r="H29" s="28"/>
    </row>
  </sheetData>
  <sheetProtection algorithmName="SHA-512" hashValue="U1BSabFEgBpco/c41ielUiW+Iv7fk816z0HVBXEnW3FEcIva8eMYeo6p+J9cAliGUCvVCUf4UaG9MhjBcwDcBQ==" saltValue="9xOGVBfHqUwbZfaoL3KtNQ==" spinCount="100000" sheet="1" objects="1" scenarios="1"/>
  <protectedRanges>
    <protectedRange algorithmName="SHA-512" hashValue="6aMAHl4kPwRE0CBiQGIkV6XxoPdR2TuQq4AZwOn2iXHvfAkHUj0FlIZXbftiTLsyM9FvqIa1KRjoNcuhvtXd8A==" saltValue="NTxbQAbtK7VkOn5fucMm7A==" spinCount="100000" sqref="H7:H17 B17:H17 H19:H27 B26:H27" name="Total Costs Funding Revenue"/>
  </protectedRanges>
  <mergeCells count="4">
    <mergeCell ref="B2:G2"/>
    <mergeCell ref="B5:H5"/>
    <mergeCell ref="B3:H3"/>
    <mergeCell ref="B4:H4"/>
  </mergeCells>
  <conditionalFormatting sqref="C27:H27">
    <cfRule type="cellIs" dxfId="0" priority="1" operator="lessThan">
      <formula>0</formula>
    </cfRule>
  </conditionalFormatting>
  <hyperlinks>
    <hyperlink ref="B4:H4" r:id="rId1" display="Texas Administrative Code §2.5(4); §2.117(b)(2); §2.146(b)(2)" xr:uid="{BDE64DBB-7926-442F-B52A-A34E031E08D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1DF8E9D1D814E9736592131488CA9" ma:contentTypeVersion="4" ma:contentTypeDescription="Create a new document." ma:contentTypeScope="" ma:versionID="9466ac2099a29d01aa250d49fba7134f">
  <xsd:schema xmlns:xsd="http://www.w3.org/2001/XMLSchema" xmlns:xs="http://www.w3.org/2001/XMLSchema" xmlns:p="http://schemas.microsoft.com/office/2006/metadata/properties" xmlns:ns2="efc23ab5-6c9e-415b-b6ca-4c449980fdd9" targetNamespace="http://schemas.microsoft.com/office/2006/metadata/properties" ma:root="true" ma:fieldsID="8c4cf78be837a6b490767a96939d1df5" ns2:_="">
    <xsd:import namespace="efc23ab5-6c9e-415b-b6ca-4c449980fdd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c23ab5-6c9e-415b-b6ca-4c449980f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732BA8-0860-4184-A4DF-E917BF957C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c23ab5-6c9e-415b-b6ca-4c449980fd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70713B-1FA2-4506-AEB9-8CE0DBBDBEB5}">
  <ds:schemaRefs>
    <ds:schemaRef ds:uri="http://schemas.microsoft.com/sharepoint/v3/contenttype/forms"/>
  </ds:schemaRefs>
</ds:datastoreItem>
</file>

<file path=customXml/itemProps3.xml><?xml version="1.0" encoding="utf-8"?>
<ds:datastoreItem xmlns:ds="http://schemas.openxmlformats.org/officeDocument/2006/customXml" ds:itemID="{BC732AD5-2DC9-41C9-B1E1-D949DF2F52BA}">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Projected Enrollments</vt:lpstr>
      <vt:lpstr>Student Costs &amp; Support</vt:lpstr>
      <vt:lpstr>Total Costs &amp; Funding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Gelsinger, Emma</dc:creator>
  <cp:keywords/>
  <dc:description/>
  <cp:lastModifiedBy>Gelsinger, Emma</cp:lastModifiedBy>
  <cp:revision/>
  <dcterms:created xsi:type="dcterms:W3CDTF">2023-05-20T14:00:10Z</dcterms:created>
  <dcterms:modified xsi:type="dcterms:W3CDTF">2026-08-04T17:49:00Z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0x0101001BF1DF8E9D1D814E9736592131488CA9</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